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60" windowHeight="10640" firstSheet="1" activeTab="1"/>
  </bookViews>
  <sheets>
    <sheet name="форма 2п моно (2)" sheetId="1" state="hidden" r:id="rId1"/>
    <sheet name="форма 2п моно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1">'форма 2п моно'!$5:$8</definedName>
    <definedName name="_xlnm.Print_Titles" localSheetId="0">'форма 2п моно (2)'!$5:$7</definedName>
  </definedNames>
  <calcPr fullCalcOnLoad="1"/>
</workbook>
</file>

<file path=xl/sharedStrings.xml><?xml version="1.0" encoding="utf-8"?>
<sst xmlns="http://schemas.openxmlformats.org/spreadsheetml/2006/main" count="917" uniqueCount="187">
  <si>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</si>
  <si>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</si>
  <si>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</si>
  <si>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</si>
  <si>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</si>
  <si>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</si>
  <si>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</si>
  <si>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</si>
  <si>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</si>
  <si>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</si>
  <si>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</si>
  <si>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</si>
  <si>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</si>
  <si>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</si>
  <si>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</si>
  <si>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</si>
  <si>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</si>
  <si>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</si>
  <si>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</si>
  <si>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</si>
  <si>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</si>
  <si>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</si>
  <si>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</si>
  <si>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</si>
  <si>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</si>
  <si>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</si>
  <si>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</si>
  <si>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</si>
  <si>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</si>
  <si>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</si>
  <si>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</si>
  <si>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</si>
  <si>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</si>
  <si>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</si>
  <si>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</si>
  <si>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</si>
  <si>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</si>
  <si>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</si>
  <si>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</si>
  <si>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</si>
  <si>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</si>
  <si>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</si>
  <si>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</si>
  <si>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</si>
  <si>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</si>
  <si>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</si>
  <si>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</si>
  <si>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</si>
  <si>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</si>
  <si>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</si>
  <si>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</si>
  <si>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</si>
  <si>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</si>
  <si>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</si>
  <si>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</si>
  <si>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</si>
  <si>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</si>
  <si>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</si>
  <si>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</si>
  <si>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</si>
  <si>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</si>
  <si>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</si>
  <si>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</si>
  <si>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</si>
  <si>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</si>
  <si>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</si>
  <si>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</si>
  <si>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</si>
  <si>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</si>
  <si>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</si>
  <si>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</si>
  <si>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</si>
  <si>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</si>
  <si>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</si>
  <si>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</si>
  <si>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</si>
  <si>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</si>
  <si>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</si>
  <si>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</si>
  <si>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</si>
  <si>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</si>
  <si>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</si>
  <si>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</si>
  <si>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</si>
  <si>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</si>
  <si>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</si>
  <si>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</si>
  <si>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</si>
  <si>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</si>
  <si>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</si>
  <si>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</si>
  <si>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</si>
  <si>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</si>
  <si>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</si>
  <si>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</si>
  <si>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</si>
  <si>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</si>
  <si>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</si>
  <si>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</si>
  <si>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</si>
  <si>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</si>
  <si>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</si>
  <si>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</si>
  <si>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</si>
  <si>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</si>
  <si>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</si>
  <si>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</si>
  <si>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</si>
  <si>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</si>
  <si>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</si>
  <si>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</si>
  <si>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</si>
  <si>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</si>
  <si>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</si>
  <si>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</si>
  <si>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</si>
  <si>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</si>
  <si>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</si>
  <si>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</si>
  <si>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</si>
  <si>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</si>
  <si>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</si>
  <si>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</si>
  <si>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</si>
  <si>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</si>
  <si>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</si>
  <si>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</si>
  <si>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</si>
  <si>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</si>
  <si>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</si>
  <si>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</si>
  <si>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</si>
  <si>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</si>
  <si>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</si>
  <si>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</si>
  <si>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</si>
  <si>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</si>
  <si>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</si>
  <si>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</si>
  <si>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</si>
  <si>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</si>
  <si>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</si>
  <si>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</si>
  <si>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</si>
  <si>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</si>
  <si>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</si>
  <si>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</si>
  <si>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</si>
  <si>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</si>
  <si>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</si>
  <si>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</si>
  <si>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</si>
  <si>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</si>
  <si>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</si>
  <si>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</si>
  <si>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</si>
  <si>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</si>
  <si>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</si>
  <si>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</si>
  <si>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</si>
  <si>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</si>
  <si>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</si>
  <si>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</si>
  <si>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</si>
  <si>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</si>
  <si>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</si>
  <si>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</si>
  <si>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</si>
  <si>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</si>
  <si>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</si>
  <si>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</si>
  <si>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</si>
  <si>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</si>
  <si>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</si>
  <si>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</si>
  <si>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 xml:space="preserve">  Собственные средства</t>
  </si>
  <si>
    <t xml:space="preserve">  Средства внебюджетных фондов</t>
  </si>
  <si>
    <t>целевой</t>
  </si>
  <si>
    <t>консервативный</t>
  </si>
  <si>
    <t>1 вариант</t>
  </si>
  <si>
    <t>2 вариант</t>
  </si>
  <si>
    <t>3 вариант</t>
  </si>
  <si>
    <t>базовый*</t>
  </si>
  <si>
    <t>*Базовый вариант - основной</t>
  </si>
  <si>
    <t>Основные показатели, представляемые для разработки прогноза социально-экономического развития  Российской Федерации 
на 2023 год и на плановый период 2024-2026 годов</t>
  </si>
  <si>
    <t>-</t>
  </si>
  <si>
    <t>моногород Мундыбаш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</si>
</sst>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0.0000"/>
    <numFmt numFmtId="181" formatCode="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5" fillId="0" borderId="10" xfId="0" applyFont="1" applyFill="1" applyBorder="1" applyAlignment="1">
      <alignment/>
    </xf>
    <xf numFmtId="0" fontId="54" fillId="0" borderId="10" xfId="0" applyFont="1" applyFill="1" applyBorder="1" applyAlignment="1">
      <alignment vertical="center" wrapText="1"/>
    </xf>
    <xf numFmtId="0" fontId="54" fillId="0" borderId="10" xfId="53" applyFont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4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5" fillId="36" borderId="0" xfId="0" applyFont="1" applyFill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left" wrapText="1"/>
    </xf>
    <xf numFmtId="178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178" fontId="5" fillId="0" borderId="10" xfId="0" applyNumberFormat="1" applyFont="1" applyFill="1" applyBorder="1" applyAlignment="1">
      <alignment horizontal="right" wrapText="1"/>
    </xf>
    <xf numFmtId="178" fontId="5" fillId="0" borderId="1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wrapText="1"/>
    </xf>
    <xf numFmtId="178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178" fontId="5" fillId="33" borderId="10" xfId="0" applyNumberFormat="1" applyFont="1" applyFill="1" applyBorder="1" applyAlignment="1" applyProtection="1">
      <alignment horizontal="right"/>
      <protection/>
    </xf>
    <xf numFmtId="178" fontId="5" fillId="0" borderId="10" xfId="0" applyNumberFormat="1" applyFont="1" applyFill="1" applyBorder="1" applyAlignment="1">
      <alignment horizontal="right"/>
    </xf>
    <xf numFmtId="178" fontId="5" fillId="33" borderId="10" xfId="0" applyNumberFormat="1" applyFont="1" applyFill="1" applyBorder="1" applyAlignment="1">
      <alignment horizontal="right"/>
    </xf>
    <xf numFmtId="178" fontId="5" fillId="33" borderId="16" xfId="0" applyNumberFormat="1" applyFont="1" applyFill="1" applyBorder="1" applyAlignment="1">
      <alignment horizontal="right"/>
    </xf>
    <xf numFmtId="0" fontId="5" fillId="0" borderId="17" xfId="0" applyFont="1" applyFill="1" applyBorder="1" applyAlignment="1" applyProtection="1">
      <alignment horizontal="right" wrapText="1"/>
      <protection locked="0"/>
    </xf>
    <xf numFmtId="179" fontId="5" fillId="0" borderId="17" xfId="0" applyNumberFormat="1" applyFont="1" applyFill="1" applyBorder="1" applyAlignment="1" applyProtection="1">
      <alignment horizontal="right"/>
      <protection/>
    </xf>
    <xf numFmtId="179" fontId="5" fillId="0" borderId="10" xfId="0" applyNumberFormat="1" applyFont="1" applyFill="1" applyBorder="1" applyAlignment="1">
      <alignment horizontal="right" wrapText="1"/>
    </xf>
    <xf numFmtId="179" fontId="5" fillId="0" borderId="16" xfId="0" applyNumberFormat="1" applyFont="1" applyFill="1" applyBorder="1" applyAlignment="1">
      <alignment horizontal="right" wrapText="1"/>
    </xf>
    <xf numFmtId="178" fontId="5" fillId="0" borderId="17" xfId="0" applyNumberFormat="1" applyFont="1" applyFill="1" applyBorder="1" applyAlignment="1" applyProtection="1">
      <alignment horizontal="right"/>
      <protection locked="0"/>
    </xf>
    <xf numFmtId="178" fontId="5" fillId="0" borderId="18" xfId="0" applyNumberFormat="1" applyFont="1" applyFill="1" applyBorder="1" applyAlignment="1" applyProtection="1">
      <alignment horizontal="right"/>
      <protection locked="0"/>
    </xf>
    <xf numFmtId="178" fontId="5" fillId="0" borderId="16" xfId="0" applyNumberFormat="1" applyFont="1" applyFill="1" applyBorder="1" applyAlignment="1" applyProtection="1">
      <alignment horizontal="right"/>
      <protection locked="0"/>
    </xf>
    <xf numFmtId="178" fontId="13" fillId="33" borderId="10" xfId="0" applyNumberFormat="1" applyFont="1" applyFill="1" applyBorder="1" applyAlignment="1" applyProtection="1">
      <alignment horizontal="right" vertical="center" wrapText="1"/>
      <protection hidden="1"/>
    </xf>
    <xf numFmtId="178" fontId="13" fillId="0" borderId="10" xfId="0" applyNumberFormat="1" applyFont="1" applyFill="1" applyBorder="1" applyAlignment="1" applyProtection="1">
      <alignment horizontal="right" vertical="center" wrapText="1"/>
      <protection hidden="1"/>
    </xf>
    <xf numFmtId="178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3" fillId="33" borderId="10" xfId="53" applyNumberFormat="1" applyFont="1" applyFill="1" applyBorder="1" applyAlignment="1" applyProtection="1">
      <alignment horizontal="center" vertical="center"/>
      <protection locked="0"/>
    </xf>
    <xf numFmtId="178" fontId="13" fillId="0" borderId="10" xfId="53" applyNumberFormat="1" applyFont="1" applyBorder="1" applyAlignment="1" applyProtection="1">
      <alignment horizontal="center" vertical="center"/>
      <protection locked="0"/>
    </xf>
    <xf numFmtId="3" fontId="5" fillId="0" borderId="10" xfId="53" applyNumberFormat="1" applyFont="1" applyBorder="1" applyAlignment="1" applyProtection="1">
      <alignment horizontal="center" wrapText="1"/>
      <protection locked="0"/>
    </xf>
    <xf numFmtId="3" fontId="5" fillId="33" borderId="10" xfId="53" applyNumberFormat="1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8" fillId="9" borderId="19" xfId="53" applyFont="1" applyFill="1" applyBorder="1" applyAlignment="1">
      <alignment horizontal="left" vertical="center" wrapText="1"/>
      <protection/>
    </xf>
    <xf numFmtId="0" fontId="58" fillId="9" borderId="21" xfId="53" applyFont="1" applyFill="1" applyBorder="1" applyAlignment="1">
      <alignment horizontal="left" vertical="center" wrapText="1"/>
      <protection/>
    </xf>
    <xf numFmtId="0" fontId="58" fillId="9" borderId="24" xfId="53" applyFont="1" applyFill="1" applyBorder="1" applyAlignment="1">
      <alignment horizontal="left" vertical="center" wrapText="1"/>
      <protection/>
    </xf>
    <xf numFmtId="0" fontId="58" fillId="9" borderId="25" xfId="53" applyFont="1" applyFill="1" applyBorder="1" applyAlignment="1">
      <alignment horizontal="left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9" fillId="0" borderId="23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4" fillId="0" borderId="11" xfId="53" applyFont="1" applyBorder="1" applyAlignment="1">
      <alignment horizontal="left" vertical="center" wrapText="1"/>
      <protection/>
    </xf>
    <xf numFmtId="0" fontId="54" fillId="0" borderId="23" xfId="53" applyFont="1" applyBorder="1" applyAlignment="1">
      <alignment horizontal="left" vertical="center" wrapText="1"/>
      <protection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4" fillId="0" borderId="11" xfId="53" applyFont="1" applyBorder="1" applyAlignment="1">
      <alignment horizontal="center" vertical="center" wrapText="1"/>
      <protection/>
    </xf>
    <xf numFmtId="0" fontId="54" fillId="0" borderId="23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23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125" defaultRowHeight="12.75"/>
  <cols>
    <col min="1" max="1" width="6.50390625" style="46" customWidth="1"/>
    <col min="2" max="2" width="55.75390625" style="18" customWidth="1"/>
    <col min="3" max="3" width="28.00390625" style="51" customWidth="1"/>
    <col min="4" max="5" width="13.50390625" style="18" customWidth="1"/>
    <col min="6" max="8" width="10.50390625" style="18" customWidth="1"/>
    <col min="9" max="9" width="14.25390625" style="18" customWidth="1"/>
    <col min="10" max="10" width="10.50390625" style="18" customWidth="1"/>
    <col min="11" max="11" width="9.00390625" style="18" customWidth="1"/>
    <col min="12" max="12" width="14.50390625" style="18" customWidth="1"/>
    <col min="13" max="13" width="10.875" style="18" customWidth="1"/>
    <col min="14" max="14" width="10.25390625" style="18" customWidth="1"/>
    <col min="15" max="15" width="14.50390625" style="18" customWidth="1"/>
    <col min="16" max="16" width="11.50390625" style="18" customWidth="1"/>
    <col min="17" max="17" width="10.00390625" style="18" customWidth="1"/>
    <col min="18" max="18" width="14.75390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25390625" style="18" customWidth="1"/>
    <col min="29" max="16384" width="9.125" style="18" customWidth="1"/>
  </cols>
  <sheetData>
    <row r="1" spans="2:17" ht="11.25" customHeight="1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2:25" ht="17.25" customHeight="1">
      <c r="B2" s="114" t="s">
        <v>174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2:25" ht="17.25" customHeight="1">
      <c r="B3" s="115" t="s">
        <v>74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5" spans="1:26" ht="19.5" customHeight="1">
      <c r="A5" s="118" t="s">
        <v>91</v>
      </c>
      <c r="B5" s="106" t="s">
        <v>0</v>
      </c>
      <c r="C5" s="106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106" t="s">
        <v>4</v>
      </c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3.5">
      <c r="A6" s="119"/>
      <c r="B6" s="106"/>
      <c r="C6" s="106"/>
      <c r="D6" s="107">
        <v>2014</v>
      </c>
      <c r="E6" s="107">
        <v>2015</v>
      </c>
      <c r="F6" s="106">
        <v>2016</v>
      </c>
      <c r="G6" s="106">
        <v>2017</v>
      </c>
      <c r="H6" s="106">
        <v>2018</v>
      </c>
      <c r="I6" s="108">
        <v>2019</v>
      </c>
      <c r="J6" s="109"/>
      <c r="K6" s="110"/>
      <c r="L6" s="108">
        <v>2020</v>
      </c>
      <c r="M6" s="109"/>
      <c r="N6" s="110"/>
      <c r="O6" s="111">
        <v>2021</v>
      </c>
      <c r="P6" s="112"/>
      <c r="Q6" s="113"/>
      <c r="R6" s="108">
        <v>2022</v>
      </c>
      <c r="S6" s="109"/>
      <c r="T6" s="110"/>
      <c r="U6" s="108">
        <v>2023</v>
      </c>
      <c r="V6" s="109"/>
      <c r="W6" s="110"/>
      <c r="X6" s="111">
        <v>2024</v>
      </c>
      <c r="Y6" s="112"/>
      <c r="Z6" s="113"/>
    </row>
    <row r="7" spans="1:26" ht="33.75" customHeight="1">
      <c r="A7" s="120"/>
      <c r="B7" s="106"/>
      <c r="C7" s="106"/>
      <c r="D7" s="107"/>
      <c r="E7" s="107"/>
      <c r="F7" s="106"/>
      <c r="G7" s="106"/>
      <c r="H7" s="106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116" t="s">
        <v>5</v>
      </c>
      <c r="B8" s="117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3.5">
      <c r="A9" s="121">
        <v>1</v>
      </c>
      <c r="B9" s="122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3.5">
      <c r="A10" s="121"/>
      <c r="B10" s="122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3.5">
      <c r="A12" s="121">
        <v>3</v>
      </c>
      <c r="B12" s="122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3.5">
      <c r="A13" s="121"/>
      <c r="B13" s="122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3.5">
      <c r="A15" s="121">
        <v>5</v>
      </c>
      <c r="B15" s="122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3.5">
      <c r="A16" s="121"/>
      <c r="B16" s="122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3.5">
      <c r="A18" s="121">
        <v>7</v>
      </c>
      <c r="B18" s="122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3.5">
      <c r="A19" s="121"/>
      <c r="B19" s="122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3.5">
      <c r="A21" s="121">
        <v>9</v>
      </c>
      <c r="B21" s="122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3.5">
      <c r="A22" s="121"/>
      <c r="B22" s="122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123" t="s">
        <v>155</v>
      </c>
      <c r="B24" s="124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121">
        <v>11</v>
      </c>
      <c r="B25" s="122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121"/>
      <c r="B26" s="122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55.5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123" t="s">
        <v>157</v>
      </c>
      <c r="B41" s="124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2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125">
        <v>27</v>
      </c>
      <c r="B45" s="127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126"/>
      <c r="B46" s="127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128" t="s">
        <v>158</v>
      </c>
      <c r="B47" s="129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121">
        <v>31</v>
      </c>
      <c r="B51" s="122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121"/>
      <c r="B52" s="122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121">
        <v>36</v>
      </c>
      <c r="B57" s="122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130"/>
    </row>
    <row r="58" spans="1:28" ht="20.25" customHeight="1">
      <c r="A58" s="121"/>
      <c r="B58" s="122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130"/>
    </row>
    <row r="59" spans="1:26" ht="17.25" customHeight="1">
      <c r="A59" s="116" t="s">
        <v>92</v>
      </c>
      <c r="B59" s="117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121">
        <v>37</v>
      </c>
      <c r="B60" s="122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121"/>
      <c r="B61" s="122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131" t="s">
        <v>172</v>
      </c>
      <c r="E62" s="13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133"/>
      <c r="E63" s="134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121">
        <v>40</v>
      </c>
      <c r="B64" s="122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130"/>
    </row>
    <row r="65" spans="1:28" ht="30.75" customHeight="1">
      <c r="A65" s="121"/>
      <c r="B65" s="122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130"/>
    </row>
    <row r="66" spans="1:26" ht="17.25" customHeight="1">
      <c r="A66" s="116" t="s">
        <v>93</v>
      </c>
      <c r="B66" s="117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118">
        <v>41</v>
      </c>
      <c r="B67" s="122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119"/>
      <c r="B68" s="122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119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119"/>
      <c r="B70" s="122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119"/>
      <c r="B71" s="122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119"/>
      <c r="B72" s="122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119"/>
      <c r="B73" s="122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119"/>
      <c r="B74" s="122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119"/>
      <c r="B75" s="122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135"/>
      <c r="B76" s="137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136"/>
      <c r="B77" s="138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121">
        <v>43</v>
      </c>
      <c r="B79" s="122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121"/>
      <c r="B80" s="122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116" t="s">
        <v>159</v>
      </c>
      <c r="B81" s="117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118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119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119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119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119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119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119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119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119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119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119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119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119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120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128" t="s">
        <v>160</v>
      </c>
      <c r="B99" s="129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27.75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3.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2">
      <c r="A102" s="118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3.5">
      <c r="A103" s="119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3.5">
      <c r="A104" s="119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3.5">
      <c r="A105" s="119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3.5">
      <c r="A106" s="119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3.5">
      <c r="A107" s="119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3.5">
      <c r="A108" s="119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27.75">
      <c r="A109" s="119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3.5">
      <c r="A110" s="119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3.5">
      <c r="A111" s="120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3.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3.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2">
      <c r="A114" s="118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3.5">
      <c r="A115" s="119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3.5">
      <c r="A116" s="119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27.75">
      <c r="A117" s="119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3.5">
      <c r="A118" s="119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3.5">
      <c r="A119" s="119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3.5">
      <c r="A120" s="119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3.5">
      <c r="A121" s="119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3.5">
      <c r="A122" s="119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3.5">
      <c r="A123" s="119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3.5">
      <c r="A124" s="119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3.5">
      <c r="A125" s="119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3.5">
      <c r="A126" s="119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120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A114:A127"/>
    <mergeCell ref="A79:A80"/>
    <mergeCell ref="B79:B80"/>
    <mergeCell ref="A81:B81"/>
    <mergeCell ref="A85:A98"/>
    <mergeCell ref="A99:B99"/>
    <mergeCell ref="A102:A111"/>
    <mergeCell ref="AB64:AB65"/>
    <mergeCell ref="A66:B66"/>
    <mergeCell ref="A67:A77"/>
    <mergeCell ref="B67:B68"/>
    <mergeCell ref="B70:B71"/>
    <mergeCell ref="B72:B73"/>
    <mergeCell ref="B74:B75"/>
    <mergeCell ref="B76:B77"/>
    <mergeCell ref="A59:B59"/>
    <mergeCell ref="A60:A61"/>
    <mergeCell ref="B60:B61"/>
    <mergeCell ref="D62:E63"/>
    <mergeCell ref="A64:A65"/>
    <mergeCell ref="B64:B65"/>
    <mergeCell ref="A47:B47"/>
    <mergeCell ref="A51:A52"/>
    <mergeCell ref="B51:B52"/>
    <mergeCell ref="A57:A58"/>
    <mergeCell ref="B57:B58"/>
    <mergeCell ref="AB57:AB58"/>
    <mergeCell ref="A24:B24"/>
    <mergeCell ref="A25:A26"/>
    <mergeCell ref="B25:B26"/>
    <mergeCell ref="A41:B41"/>
    <mergeCell ref="A45:A46"/>
    <mergeCell ref="B45:B46"/>
    <mergeCell ref="A15:A16"/>
    <mergeCell ref="B15:B16"/>
    <mergeCell ref="A18:A19"/>
    <mergeCell ref="B18:B19"/>
    <mergeCell ref="A21:A22"/>
    <mergeCell ref="B21:B22"/>
    <mergeCell ref="A9:A10"/>
    <mergeCell ref="B9:B10"/>
    <mergeCell ref="A12:A13"/>
    <mergeCell ref="B12:B13"/>
    <mergeCell ref="G6:G7"/>
    <mergeCell ref="H6:H7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I5:Z5"/>
    <mergeCell ref="D6:D7"/>
    <mergeCell ref="E6:E7"/>
    <mergeCell ref="F6:F7"/>
    <mergeCell ref="L6:N6"/>
    <mergeCell ref="O6:Q6"/>
    <mergeCell ref="R6:T6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tabSelected="1" view="pageBreakPreview" zoomScale="75" zoomScaleNormal="70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X111" sqref="X111"/>
    </sheetView>
  </sheetViews>
  <sheetFormatPr defaultColWidth="9.125" defaultRowHeight="12.75"/>
  <cols>
    <col min="1" max="1" width="6.50390625" style="46" customWidth="1"/>
    <col min="2" max="2" width="55.75390625" style="18" customWidth="1"/>
    <col min="3" max="3" width="28.00390625" style="51" customWidth="1"/>
    <col min="4" max="4" width="10.25390625" style="18" customWidth="1"/>
    <col min="5" max="5" width="11.50390625" style="18" customWidth="1"/>
    <col min="6" max="6" width="11.875" style="18" customWidth="1"/>
    <col min="7" max="7" width="13.75390625" style="18" customWidth="1"/>
    <col min="8" max="8" width="10.00390625" style="18" customWidth="1"/>
    <col min="9" max="9" width="10.00390625" style="18" hidden="1" customWidth="1"/>
    <col min="10" max="10" width="14.50390625" style="18" customWidth="1"/>
    <col min="11" max="11" width="10.00390625" style="18" customWidth="1"/>
    <col min="12" max="12" width="10.00390625" style="18" hidden="1" customWidth="1"/>
    <col min="13" max="13" width="14.00390625" style="18" customWidth="1"/>
    <col min="14" max="14" width="10.00390625" style="18" customWidth="1"/>
    <col min="15" max="16" width="10.00390625" style="18" hidden="1" customWidth="1"/>
    <col min="17" max="17" width="13.875" style="70" hidden="1" customWidth="1"/>
    <col min="18" max="18" width="11.125" style="70" hidden="1" customWidth="1"/>
    <col min="19" max="16384" width="9.125" style="18" customWidth="1"/>
  </cols>
  <sheetData>
    <row r="1" spans="2:15" ht="11.25" customHeight="1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2:15" ht="36.75" customHeight="1">
      <c r="B2" s="144" t="s">
        <v>184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2:15" ht="31.5" customHeight="1">
      <c r="B3" s="115" t="s">
        <v>186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ht="13.5">
      <c r="B4" s="18" t="s">
        <v>186</v>
      </c>
    </row>
    <row r="5" spans="1:19" ht="19.5" customHeight="1">
      <c r="A5" s="118" t="s">
        <v>91</v>
      </c>
      <c r="B5" s="106" t="s">
        <v>0</v>
      </c>
      <c r="C5" s="106" t="s">
        <v>1</v>
      </c>
      <c r="D5" s="4" t="s">
        <v>2</v>
      </c>
      <c r="E5" s="4" t="s">
        <v>2</v>
      </c>
      <c r="F5" s="4" t="s">
        <v>3</v>
      </c>
      <c r="G5" s="106" t="s">
        <v>4</v>
      </c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73"/>
    </row>
    <row r="6" spans="1:19" ht="13.5">
      <c r="A6" s="119"/>
      <c r="B6" s="106"/>
      <c r="C6" s="106"/>
      <c r="D6" s="106">
        <v>2021</v>
      </c>
      <c r="E6" s="106">
        <v>2022</v>
      </c>
      <c r="F6" s="141">
        <v>2023</v>
      </c>
      <c r="G6" s="106">
        <v>2024</v>
      </c>
      <c r="H6" s="106"/>
      <c r="I6" s="106"/>
      <c r="J6" s="106">
        <v>2025</v>
      </c>
      <c r="K6" s="106"/>
      <c r="L6" s="106"/>
      <c r="M6" s="106">
        <v>2026</v>
      </c>
      <c r="N6" s="106"/>
      <c r="O6" s="106"/>
      <c r="P6" s="4"/>
      <c r="Q6" s="107">
        <v>2025</v>
      </c>
      <c r="R6" s="107"/>
      <c r="S6" s="73"/>
    </row>
    <row r="7" spans="1:19" ht="13.5">
      <c r="A7" s="119"/>
      <c r="B7" s="106"/>
      <c r="C7" s="106"/>
      <c r="D7" s="106"/>
      <c r="E7" s="106"/>
      <c r="F7" s="142"/>
      <c r="G7" s="25" t="s">
        <v>178</v>
      </c>
      <c r="H7" s="25" t="s">
        <v>182</v>
      </c>
      <c r="I7" s="25" t="s">
        <v>177</v>
      </c>
      <c r="J7" s="25" t="s">
        <v>178</v>
      </c>
      <c r="K7" s="25" t="s">
        <v>182</v>
      </c>
      <c r="L7" s="25" t="s">
        <v>177</v>
      </c>
      <c r="M7" s="25" t="s">
        <v>178</v>
      </c>
      <c r="N7" s="25" t="s">
        <v>182</v>
      </c>
      <c r="O7" s="25" t="s">
        <v>177</v>
      </c>
      <c r="P7" s="25" t="s">
        <v>177</v>
      </c>
      <c r="Q7" s="72"/>
      <c r="R7" s="72"/>
      <c r="S7" s="73"/>
    </row>
    <row r="8" spans="1:19" ht="22.5">
      <c r="A8" s="120"/>
      <c r="B8" s="106"/>
      <c r="C8" s="106"/>
      <c r="D8" s="106"/>
      <c r="E8" s="106"/>
      <c r="F8" s="143"/>
      <c r="G8" s="25" t="s">
        <v>179</v>
      </c>
      <c r="H8" s="25" t="s">
        <v>180</v>
      </c>
      <c r="I8" s="25" t="s">
        <v>181</v>
      </c>
      <c r="J8" s="25" t="s">
        <v>179</v>
      </c>
      <c r="K8" s="25" t="s">
        <v>180</v>
      </c>
      <c r="L8" s="25" t="s">
        <v>181</v>
      </c>
      <c r="M8" s="25" t="s">
        <v>179</v>
      </c>
      <c r="N8" s="25" t="s">
        <v>180</v>
      </c>
      <c r="O8" s="25" t="s">
        <v>181</v>
      </c>
      <c r="P8" s="25" t="s">
        <v>181</v>
      </c>
      <c r="Q8" s="67" t="s">
        <v>98</v>
      </c>
      <c r="R8" s="67" t="s">
        <v>99</v>
      </c>
      <c r="S8" s="73"/>
    </row>
    <row r="9" spans="1:18" ht="22.5" customHeight="1">
      <c r="A9" s="116" t="s">
        <v>5</v>
      </c>
      <c r="B9" s="117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71"/>
      <c r="R9" s="71"/>
    </row>
    <row r="10" spans="1:18" ht="13.5">
      <c r="A10" s="121">
        <v>1</v>
      </c>
      <c r="B10" s="122" t="s">
        <v>42</v>
      </c>
      <c r="C10" s="20" t="s">
        <v>12</v>
      </c>
      <c r="D10" s="81">
        <v>4.046</v>
      </c>
      <c r="E10" s="82">
        <v>4.105</v>
      </c>
      <c r="F10" s="82">
        <v>4.017</v>
      </c>
      <c r="G10" s="82">
        <v>3.936</v>
      </c>
      <c r="H10" s="82">
        <v>3.939</v>
      </c>
      <c r="I10" s="80"/>
      <c r="J10" s="82">
        <v>3.862</v>
      </c>
      <c r="K10" s="82">
        <v>3.872</v>
      </c>
      <c r="L10" s="80"/>
      <c r="M10" s="78">
        <v>3.795</v>
      </c>
      <c r="N10" s="78">
        <v>3.813</v>
      </c>
      <c r="O10" s="21"/>
      <c r="P10" s="21"/>
      <c r="Q10" s="71"/>
      <c r="R10" s="71"/>
    </row>
    <row r="11" spans="1:18" ht="13.5">
      <c r="A11" s="121"/>
      <c r="B11" s="122"/>
      <c r="C11" s="20" t="s">
        <v>6</v>
      </c>
      <c r="D11" s="74">
        <v>97.6</v>
      </c>
      <c r="E11" s="80">
        <v>101.5</v>
      </c>
      <c r="F11" s="80">
        <v>97.9</v>
      </c>
      <c r="G11" s="80">
        <v>98</v>
      </c>
      <c r="H11" s="80">
        <v>98.1</v>
      </c>
      <c r="I11" s="80"/>
      <c r="J11" s="80">
        <v>98.1</v>
      </c>
      <c r="K11" s="80">
        <v>98.3</v>
      </c>
      <c r="L11" s="80"/>
      <c r="M11" s="77">
        <v>98.3</v>
      </c>
      <c r="N11" s="77">
        <v>98.5</v>
      </c>
      <c r="O11" s="21"/>
      <c r="P11" s="21"/>
      <c r="Q11" s="71"/>
      <c r="R11" s="71"/>
    </row>
    <row r="12" spans="1:18" ht="13.5">
      <c r="A12" s="121">
        <v>2</v>
      </c>
      <c r="B12" s="122" t="s">
        <v>14</v>
      </c>
      <c r="C12" s="20" t="s">
        <v>12</v>
      </c>
      <c r="D12" s="81">
        <v>0.025</v>
      </c>
      <c r="E12" s="82">
        <v>0.029</v>
      </c>
      <c r="F12" s="82">
        <v>0.031</v>
      </c>
      <c r="G12" s="82">
        <v>0.033</v>
      </c>
      <c r="H12" s="82">
        <v>0.034</v>
      </c>
      <c r="I12" s="80"/>
      <c r="J12" s="82">
        <v>0.035</v>
      </c>
      <c r="K12" s="82">
        <v>0.037</v>
      </c>
      <c r="L12" s="80"/>
      <c r="M12" s="78">
        <v>0.037</v>
      </c>
      <c r="N12" s="78">
        <v>0.04</v>
      </c>
      <c r="O12" s="21"/>
      <c r="P12" s="21"/>
      <c r="Q12" s="71"/>
      <c r="R12" s="71"/>
    </row>
    <row r="13" spans="1:18" ht="13.5">
      <c r="A13" s="121"/>
      <c r="B13" s="122"/>
      <c r="C13" s="20" t="s">
        <v>6</v>
      </c>
      <c r="D13" s="74">
        <v>83.3</v>
      </c>
      <c r="E13" s="80">
        <v>116</v>
      </c>
      <c r="F13" s="80">
        <v>106.9</v>
      </c>
      <c r="G13" s="80">
        <v>106.5</v>
      </c>
      <c r="H13" s="80">
        <v>109.7</v>
      </c>
      <c r="I13" s="80"/>
      <c r="J13" s="80">
        <v>106.1</v>
      </c>
      <c r="K13" s="80">
        <v>108.8</v>
      </c>
      <c r="L13" s="80"/>
      <c r="M13" s="77">
        <v>105.7</v>
      </c>
      <c r="N13" s="77">
        <v>108.1</v>
      </c>
      <c r="O13" s="21"/>
      <c r="P13" s="21"/>
      <c r="Q13" s="71"/>
      <c r="R13" s="71"/>
    </row>
    <row r="14" spans="1:18" ht="20.25" customHeight="1">
      <c r="A14" s="20">
        <v>3</v>
      </c>
      <c r="B14" s="45" t="s">
        <v>46</v>
      </c>
      <c r="C14" s="20" t="s">
        <v>47</v>
      </c>
      <c r="D14" s="74">
        <v>6.2</v>
      </c>
      <c r="E14" s="80">
        <v>7.1</v>
      </c>
      <c r="F14" s="80">
        <v>7.7</v>
      </c>
      <c r="G14" s="80">
        <v>8.4</v>
      </c>
      <c r="H14" s="80">
        <v>8.6</v>
      </c>
      <c r="I14" s="80"/>
      <c r="J14" s="80">
        <v>9.1</v>
      </c>
      <c r="K14" s="80">
        <v>9.6</v>
      </c>
      <c r="L14" s="80"/>
      <c r="M14" s="77">
        <v>9.8</v>
      </c>
      <c r="N14" s="77">
        <v>10.5</v>
      </c>
      <c r="O14" s="21"/>
      <c r="P14" s="21"/>
      <c r="Q14" s="71"/>
      <c r="R14" s="71"/>
    </row>
    <row r="15" spans="1:18" ht="13.5">
      <c r="A15" s="121">
        <v>4</v>
      </c>
      <c r="B15" s="122" t="s">
        <v>15</v>
      </c>
      <c r="C15" s="20" t="s">
        <v>12</v>
      </c>
      <c r="D15" s="81">
        <v>0.094</v>
      </c>
      <c r="E15" s="82">
        <v>0.082</v>
      </c>
      <c r="F15" s="82">
        <v>0.08</v>
      </c>
      <c r="G15" s="82">
        <v>0.078</v>
      </c>
      <c r="H15" s="82">
        <v>0.076</v>
      </c>
      <c r="I15" s="80"/>
      <c r="J15" s="82">
        <v>0.076</v>
      </c>
      <c r="K15" s="82">
        <v>0.073</v>
      </c>
      <c r="L15" s="80"/>
      <c r="M15" s="78">
        <v>0.073</v>
      </c>
      <c r="N15" s="78">
        <v>0.07</v>
      </c>
      <c r="O15" s="21"/>
      <c r="P15" s="21"/>
      <c r="Q15" s="71"/>
      <c r="R15" s="71"/>
    </row>
    <row r="16" spans="1:18" ht="13.5">
      <c r="A16" s="121"/>
      <c r="B16" s="122"/>
      <c r="C16" s="20" t="s">
        <v>6</v>
      </c>
      <c r="D16" s="74">
        <v>120.5</v>
      </c>
      <c r="E16" s="80">
        <v>87.2</v>
      </c>
      <c r="F16" s="80">
        <v>97.6</v>
      </c>
      <c r="G16" s="80">
        <v>97.5</v>
      </c>
      <c r="H16" s="80">
        <v>95</v>
      </c>
      <c r="I16" s="80"/>
      <c r="J16" s="80">
        <v>97.4</v>
      </c>
      <c r="K16" s="80">
        <v>96.1</v>
      </c>
      <c r="L16" s="80"/>
      <c r="M16" s="77">
        <v>96.1</v>
      </c>
      <c r="N16" s="77">
        <v>95.9</v>
      </c>
      <c r="O16" s="21"/>
      <c r="P16" s="21"/>
      <c r="Q16" s="71"/>
      <c r="R16" s="71"/>
    </row>
    <row r="17" spans="1:18" ht="20.25" customHeight="1">
      <c r="A17" s="20">
        <v>5</v>
      </c>
      <c r="B17" s="45" t="s">
        <v>48</v>
      </c>
      <c r="C17" s="20" t="s">
        <v>47</v>
      </c>
      <c r="D17" s="74">
        <v>23.2</v>
      </c>
      <c r="E17" s="80">
        <v>20</v>
      </c>
      <c r="F17" s="80">
        <v>19.9</v>
      </c>
      <c r="G17" s="80">
        <v>19.8</v>
      </c>
      <c r="H17" s="80">
        <v>19.3</v>
      </c>
      <c r="I17" s="80"/>
      <c r="J17" s="80">
        <v>19.7</v>
      </c>
      <c r="K17" s="80">
        <v>18.9</v>
      </c>
      <c r="L17" s="80"/>
      <c r="M17" s="77">
        <v>19.2</v>
      </c>
      <c r="N17" s="77">
        <v>18.4</v>
      </c>
      <c r="O17" s="21"/>
      <c r="P17" s="21"/>
      <c r="Q17" s="71"/>
      <c r="R17" s="71"/>
    </row>
    <row r="18" spans="1:18" ht="13.5">
      <c r="A18" s="121">
        <v>6</v>
      </c>
      <c r="B18" s="122" t="s">
        <v>16</v>
      </c>
      <c r="C18" s="20" t="s">
        <v>12</v>
      </c>
      <c r="D18" s="81">
        <v>-0.069</v>
      </c>
      <c r="E18" s="82">
        <v>-0.053</v>
      </c>
      <c r="F18" s="82">
        <v>-0.049</v>
      </c>
      <c r="G18" s="82">
        <v>-0.045</v>
      </c>
      <c r="H18" s="82">
        <v>-0.042</v>
      </c>
      <c r="I18" s="80"/>
      <c r="J18" s="82">
        <v>-0.041</v>
      </c>
      <c r="K18" s="82">
        <v>-0.036</v>
      </c>
      <c r="L18" s="80"/>
      <c r="M18" s="78">
        <v>-0.036</v>
      </c>
      <c r="N18" s="78">
        <v>-0.03</v>
      </c>
      <c r="O18" s="21"/>
      <c r="P18" s="21"/>
      <c r="Q18" s="71"/>
      <c r="R18" s="71"/>
    </row>
    <row r="19" spans="1:18" ht="13.5">
      <c r="A19" s="121"/>
      <c r="B19" s="122"/>
      <c r="C19" s="20" t="s">
        <v>6</v>
      </c>
      <c r="D19" s="74">
        <v>143.8</v>
      </c>
      <c r="E19" s="80">
        <v>76.8</v>
      </c>
      <c r="F19" s="80">
        <v>92.5</v>
      </c>
      <c r="G19" s="80">
        <v>91.8</v>
      </c>
      <c r="H19" s="80">
        <v>85.7</v>
      </c>
      <c r="I19" s="80"/>
      <c r="J19" s="80">
        <v>91.1</v>
      </c>
      <c r="K19" s="80">
        <v>85.7</v>
      </c>
      <c r="L19" s="80"/>
      <c r="M19" s="77">
        <v>87.8</v>
      </c>
      <c r="N19" s="77">
        <v>83.3</v>
      </c>
      <c r="O19" s="21"/>
      <c r="P19" s="21"/>
      <c r="Q19" s="71"/>
      <c r="R19" s="71"/>
    </row>
    <row r="20" spans="1:18" ht="21" customHeight="1">
      <c r="A20" s="20">
        <v>7</v>
      </c>
      <c r="B20" s="45" t="s">
        <v>49</v>
      </c>
      <c r="C20" s="20" t="s">
        <v>47</v>
      </c>
      <c r="D20" s="74">
        <v>-17</v>
      </c>
      <c r="E20" s="80">
        <v>-12.9</v>
      </c>
      <c r="F20" s="80">
        <v>-12.2</v>
      </c>
      <c r="G20" s="80">
        <v>-11.4</v>
      </c>
      <c r="H20" s="80">
        <v>-10.7</v>
      </c>
      <c r="I20" s="80"/>
      <c r="J20" s="80">
        <v>-10.6</v>
      </c>
      <c r="K20" s="80">
        <v>-9.3</v>
      </c>
      <c r="L20" s="80"/>
      <c r="M20" s="77">
        <v>-9.5</v>
      </c>
      <c r="N20" s="77">
        <v>-7.9</v>
      </c>
      <c r="O20" s="21"/>
      <c r="P20" s="21"/>
      <c r="Q20" s="71"/>
      <c r="R20" s="71"/>
    </row>
    <row r="21" spans="1:18" ht="13.5">
      <c r="A21" s="121">
        <v>8</v>
      </c>
      <c r="B21" s="122" t="s">
        <v>20</v>
      </c>
      <c r="C21" s="20" t="s">
        <v>12</v>
      </c>
      <c r="D21" s="81">
        <v>-0.051</v>
      </c>
      <c r="E21" s="82">
        <v>-0.038</v>
      </c>
      <c r="F21" s="82">
        <v>-0.035</v>
      </c>
      <c r="G21" s="82">
        <v>-0.033</v>
      </c>
      <c r="H21" s="82">
        <v>-0.03</v>
      </c>
      <c r="I21" s="80"/>
      <c r="J21" s="82">
        <v>-0.03</v>
      </c>
      <c r="K21" s="82">
        <v>-0.027</v>
      </c>
      <c r="L21" s="80"/>
      <c r="M21" s="78">
        <v>-0.027</v>
      </c>
      <c r="N21" s="78">
        <v>-0.024</v>
      </c>
      <c r="O21" s="21"/>
      <c r="P21" s="21"/>
      <c r="Q21" s="71"/>
      <c r="R21" s="71"/>
    </row>
    <row r="22" spans="1:18" ht="13.5">
      <c r="A22" s="121"/>
      <c r="B22" s="122"/>
      <c r="C22" s="20" t="s">
        <v>6</v>
      </c>
      <c r="D22" s="76">
        <v>72.9</v>
      </c>
      <c r="E22" s="77">
        <v>74.5</v>
      </c>
      <c r="F22" s="77">
        <v>92.1</v>
      </c>
      <c r="G22" s="77">
        <v>94.3</v>
      </c>
      <c r="H22" s="77">
        <v>85.7</v>
      </c>
      <c r="I22" s="77"/>
      <c r="J22" s="77">
        <v>90.9</v>
      </c>
      <c r="K22" s="77">
        <v>90</v>
      </c>
      <c r="L22" s="77"/>
      <c r="M22" s="77">
        <v>90</v>
      </c>
      <c r="N22" s="77">
        <v>88.9</v>
      </c>
      <c r="O22" s="21"/>
      <c r="P22" s="21"/>
      <c r="Q22" s="71"/>
      <c r="R22" s="71"/>
    </row>
    <row r="23" spans="1:18" ht="18.75" customHeight="1">
      <c r="A23" s="20">
        <v>9</v>
      </c>
      <c r="B23" s="45" t="s">
        <v>50</v>
      </c>
      <c r="C23" s="20" t="s">
        <v>72</v>
      </c>
      <c r="D23" s="76">
        <v>-12.6</v>
      </c>
      <c r="E23" s="77">
        <v>-9.3</v>
      </c>
      <c r="F23" s="77">
        <v>-8.7</v>
      </c>
      <c r="G23" s="77">
        <v>-8.4</v>
      </c>
      <c r="H23" s="77">
        <v>-7.6</v>
      </c>
      <c r="I23" s="77"/>
      <c r="J23" s="77">
        <v>-7.8</v>
      </c>
      <c r="K23" s="77">
        <v>-7</v>
      </c>
      <c r="L23" s="77"/>
      <c r="M23" s="77">
        <v>-7.1</v>
      </c>
      <c r="N23" s="77">
        <v>-6.3</v>
      </c>
      <c r="O23" s="21"/>
      <c r="P23" s="21"/>
      <c r="Q23" s="71"/>
      <c r="R23" s="71"/>
    </row>
    <row r="24" spans="1:18" ht="18.75" customHeight="1">
      <c r="A24" s="123" t="s">
        <v>155</v>
      </c>
      <c r="B24" s="124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71"/>
      <c r="R24" s="71"/>
    </row>
    <row r="25" spans="1:18" ht="16.5" customHeight="1">
      <c r="A25" s="121">
        <v>10</v>
      </c>
      <c r="B25" s="122" t="s">
        <v>83</v>
      </c>
      <c r="C25" s="20" t="s">
        <v>39</v>
      </c>
      <c r="D25" s="75">
        <v>996</v>
      </c>
      <c r="E25" s="21">
        <v>999</v>
      </c>
      <c r="F25" s="21">
        <v>1004</v>
      </c>
      <c r="G25" s="21">
        <v>1009</v>
      </c>
      <c r="H25" s="21">
        <v>1013</v>
      </c>
      <c r="I25" s="21"/>
      <c r="J25" s="21">
        <v>1015</v>
      </c>
      <c r="K25" s="21">
        <v>1022</v>
      </c>
      <c r="L25" s="21"/>
      <c r="M25" s="21">
        <v>1020</v>
      </c>
      <c r="N25" s="21">
        <v>1029</v>
      </c>
      <c r="O25" s="21"/>
      <c r="P25" s="21"/>
      <c r="Q25" s="71"/>
      <c r="R25" s="71"/>
    </row>
    <row r="26" spans="1:18" ht="19.5" customHeight="1">
      <c r="A26" s="121"/>
      <c r="B26" s="122"/>
      <c r="C26" s="20" t="s">
        <v>6</v>
      </c>
      <c r="D26" s="75">
        <v>101.6</v>
      </c>
      <c r="E26" s="21">
        <v>100.3</v>
      </c>
      <c r="F26" s="21">
        <v>100.5</v>
      </c>
      <c r="G26" s="21">
        <v>100.5</v>
      </c>
      <c r="H26" s="21">
        <v>100.9</v>
      </c>
      <c r="I26" s="21"/>
      <c r="J26" s="21">
        <v>100.6</v>
      </c>
      <c r="K26" s="21">
        <v>100.9</v>
      </c>
      <c r="L26" s="21"/>
      <c r="M26" s="21">
        <v>100.5</v>
      </c>
      <c r="N26" s="21">
        <v>100.7</v>
      </c>
      <c r="O26" s="21"/>
      <c r="P26" s="21"/>
      <c r="Q26" s="71"/>
      <c r="R26" s="71"/>
    </row>
    <row r="27" spans="1:18" ht="33" customHeight="1">
      <c r="A27" s="20">
        <v>11</v>
      </c>
      <c r="B27" s="45" t="s">
        <v>85</v>
      </c>
      <c r="C27" s="20" t="s">
        <v>39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21"/>
      <c r="P27" s="21"/>
      <c r="Q27" s="71"/>
      <c r="R27" s="71"/>
    </row>
    <row r="28" spans="1:18" ht="33.75" customHeight="1">
      <c r="A28" s="48">
        <v>12</v>
      </c>
      <c r="B28" s="49" t="s">
        <v>170</v>
      </c>
      <c r="C28" s="20" t="s">
        <v>39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21"/>
      <c r="P28" s="21"/>
      <c r="Q28" s="71"/>
      <c r="R28" s="71"/>
    </row>
    <row r="29" spans="1:18" ht="21.75" customHeight="1">
      <c r="A29" s="20">
        <v>13</v>
      </c>
      <c r="B29" s="45" t="s">
        <v>106</v>
      </c>
      <c r="C29" s="20" t="s">
        <v>61</v>
      </c>
      <c r="D29" s="75" t="s">
        <v>185</v>
      </c>
      <c r="E29" s="75" t="s">
        <v>185</v>
      </c>
      <c r="F29" s="75" t="s">
        <v>185</v>
      </c>
      <c r="G29" s="75" t="s">
        <v>185</v>
      </c>
      <c r="H29" s="75" t="s">
        <v>185</v>
      </c>
      <c r="I29" s="21"/>
      <c r="J29" s="75" t="s">
        <v>185</v>
      </c>
      <c r="K29" s="75" t="s">
        <v>185</v>
      </c>
      <c r="L29" s="21"/>
      <c r="M29" s="75" t="s">
        <v>185</v>
      </c>
      <c r="N29" s="75" t="s">
        <v>185</v>
      </c>
      <c r="O29" s="21"/>
      <c r="P29" s="21"/>
      <c r="Q29" s="71"/>
      <c r="R29" s="71"/>
    </row>
    <row r="30" spans="1:18" ht="33.75" customHeight="1">
      <c r="A30" s="20">
        <v>14</v>
      </c>
      <c r="B30" s="45" t="s">
        <v>63</v>
      </c>
      <c r="C30" s="20" t="s">
        <v>7</v>
      </c>
      <c r="D30" s="75" t="s">
        <v>185</v>
      </c>
      <c r="E30" s="75" t="s">
        <v>185</v>
      </c>
      <c r="F30" s="75" t="s">
        <v>185</v>
      </c>
      <c r="G30" s="75" t="s">
        <v>185</v>
      </c>
      <c r="H30" s="75" t="s">
        <v>185</v>
      </c>
      <c r="I30" s="75" t="s">
        <v>185</v>
      </c>
      <c r="J30" s="75" t="s">
        <v>185</v>
      </c>
      <c r="K30" s="75" t="s">
        <v>185</v>
      </c>
      <c r="L30" s="75" t="s">
        <v>185</v>
      </c>
      <c r="M30" s="75" t="s">
        <v>185</v>
      </c>
      <c r="N30" s="75" t="s">
        <v>185</v>
      </c>
      <c r="O30" s="21"/>
      <c r="P30" s="21"/>
      <c r="Q30" s="71"/>
      <c r="R30" s="71"/>
    </row>
    <row r="31" spans="1:18" ht="19.5" customHeight="1">
      <c r="A31" s="20">
        <v>15</v>
      </c>
      <c r="B31" s="45" t="s">
        <v>64</v>
      </c>
      <c r="C31" s="20" t="s">
        <v>65</v>
      </c>
      <c r="D31" s="75" t="s">
        <v>185</v>
      </c>
      <c r="E31" s="75" t="s">
        <v>185</v>
      </c>
      <c r="F31" s="75" t="s">
        <v>185</v>
      </c>
      <c r="G31" s="75" t="s">
        <v>185</v>
      </c>
      <c r="H31" s="75" t="s">
        <v>185</v>
      </c>
      <c r="I31" s="75" t="s">
        <v>185</v>
      </c>
      <c r="J31" s="75" t="s">
        <v>185</v>
      </c>
      <c r="K31" s="75" t="s">
        <v>185</v>
      </c>
      <c r="L31" s="75" t="s">
        <v>185</v>
      </c>
      <c r="M31" s="75" t="s">
        <v>185</v>
      </c>
      <c r="N31" s="75" t="s">
        <v>185</v>
      </c>
      <c r="O31" s="21"/>
      <c r="P31" s="21"/>
      <c r="Q31" s="71"/>
      <c r="R31" s="71"/>
    </row>
    <row r="32" spans="1:18" ht="18" customHeight="1">
      <c r="A32" s="20">
        <v>16</v>
      </c>
      <c r="B32" s="45" t="s">
        <v>66</v>
      </c>
      <c r="C32" s="20" t="s">
        <v>39</v>
      </c>
      <c r="D32" s="75">
        <v>2311</v>
      </c>
      <c r="E32" s="21">
        <v>2223</v>
      </c>
      <c r="F32" s="21">
        <v>2135</v>
      </c>
      <c r="G32" s="21">
        <v>2047</v>
      </c>
      <c r="H32" s="21">
        <v>2047</v>
      </c>
      <c r="I32" s="21"/>
      <c r="J32" s="21">
        <v>1954</v>
      </c>
      <c r="K32" s="21">
        <v>1955</v>
      </c>
      <c r="L32" s="21"/>
      <c r="M32" s="21">
        <v>1876</v>
      </c>
      <c r="N32" s="21">
        <v>1879</v>
      </c>
      <c r="O32" s="21"/>
      <c r="P32" s="21"/>
      <c r="Q32" s="71"/>
      <c r="R32" s="71"/>
    </row>
    <row r="33" spans="1:18" ht="18" customHeight="1">
      <c r="A33" s="20">
        <v>17</v>
      </c>
      <c r="B33" s="45" t="s">
        <v>171</v>
      </c>
      <c r="C33" s="20" t="s">
        <v>39</v>
      </c>
      <c r="D33" s="75">
        <v>1112</v>
      </c>
      <c r="E33" s="21">
        <v>1124</v>
      </c>
      <c r="F33" s="21">
        <v>1112</v>
      </c>
      <c r="G33" s="21">
        <v>1100</v>
      </c>
      <c r="H33" s="21">
        <v>1100</v>
      </c>
      <c r="I33" s="21"/>
      <c r="J33" s="21">
        <v>1087</v>
      </c>
      <c r="K33" s="21">
        <v>1088</v>
      </c>
      <c r="L33" s="21"/>
      <c r="M33" s="21">
        <v>1079</v>
      </c>
      <c r="N33" s="21">
        <v>1082</v>
      </c>
      <c r="O33" s="21"/>
      <c r="P33" s="21"/>
      <c r="Q33" s="71"/>
      <c r="R33" s="71"/>
    </row>
    <row r="34" spans="1:18" ht="36" customHeight="1">
      <c r="A34" s="20">
        <v>18</v>
      </c>
      <c r="B34" s="45" t="s">
        <v>67</v>
      </c>
      <c r="C34" s="20" t="s">
        <v>7</v>
      </c>
      <c r="D34" s="75" t="s">
        <v>185</v>
      </c>
      <c r="E34" s="75" t="s">
        <v>185</v>
      </c>
      <c r="F34" s="75" t="s">
        <v>185</v>
      </c>
      <c r="G34" s="75" t="s">
        <v>185</v>
      </c>
      <c r="H34" s="75" t="s">
        <v>185</v>
      </c>
      <c r="I34" s="21"/>
      <c r="J34" s="75" t="s">
        <v>185</v>
      </c>
      <c r="K34" s="75" t="s">
        <v>185</v>
      </c>
      <c r="L34" s="21"/>
      <c r="M34" s="75" t="s">
        <v>185</v>
      </c>
      <c r="N34" s="75" t="s">
        <v>185</v>
      </c>
      <c r="O34" s="21"/>
      <c r="P34" s="21"/>
      <c r="Q34" s="71"/>
      <c r="R34" s="71"/>
    </row>
    <row r="35" spans="1:18" ht="33" customHeight="1">
      <c r="A35" s="20">
        <v>19</v>
      </c>
      <c r="B35" s="45" t="s">
        <v>69</v>
      </c>
      <c r="C35" s="20" t="s">
        <v>39</v>
      </c>
      <c r="D35" s="75" t="s">
        <v>185</v>
      </c>
      <c r="E35" s="75" t="s">
        <v>185</v>
      </c>
      <c r="F35" s="75" t="s">
        <v>185</v>
      </c>
      <c r="G35" s="75" t="s">
        <v>185</v>
      </c>
      <c r="H35" s="75" t="s">
        <v>185</v>
      </c>
      <c r="I35" s="75" t="s">
        <v>185</v>
      </c>
      <c r="J35" s="75" t="s">
        <v>185</v>
      </c>
      <c r="K35" s="75" t="s">
        <v>185</v>
      </c>
      <c r="L35" s="75" t="s">
        <v>185</v>
      </c>
      <c r="M35" s="75" t="s">
        <v>185</v>
      </c>
      <c r="N35" s="75" t="s">
        <v>185</v>
      </c>
      <c r="O35" s="21"/>
      <c r="P35" s="21"/>
      <c r="Q35" s="71"/>
      <c r="R35" s="71"/>
    </row>
    <row r="36" spans="1:19" ht="35.25" customHeight="1">
      <c r="A36" s="20">
        <v>20</v>
      </c>
      <c r="B36" s="45" t="s">
        <v>68</v>
      </c>
      <c r="C36" s="20" t="s">
        <v>39</v>
      </c>
      <c r="D36" s="75">
        <v>47</v>
      </c>
      <c r="E36" s="21">
        <v>28</v>
      </c>
      <c r="F36" s="21">
        <v>27</v>
      </c>
      <c r="G36" s="21">
        <v>27</v>
      </c>
      <c r="H36" s="21">
        <v>26</v>
      </c>
      <c r="I36" s="21"/>
      <c r="J36" s="21">
        <v>26</v>
      </c>
      <c r="K36" s="21">
        <v>24</v>
      </c>
      <c r="L36" s="21"/>
      <c r="M36" s="21">
        <v>25</v>
      </c>
      <c r="N36" s="21">
        <v>23</v>
      </c>
      <c r="O36" s="21"/>
      <c r="P36" s="21"/>
      <c r="Q36" s="71"/>
      <c r="R36" s="71"/>
      <c r="S36" s="73"/>
    </row>
    <row r="37" spans="1:18" ht="45.75" customHeight="1">
      <c r="A37" s="20">
        <v>21</v>
      </c>
      <c r="B37" s="45" t="s">
        <v>70</v>
      </c>
      <c r="C37" s="20" t="s">
        <v>7</v>
      </c>
      <c r="D37" s="75" t="s">
        <v>185</v>
      </c>
      <c r="E37" s="75" t="s">
        <v>185</v>
      </c>
      <c r="F37" s="75" t="s">
        <v>185</v>
      </c>
      <c r="G37" s="75" t="s">
        <v>185</v>
      </c>
      <c r="H37" s="75" t="s">
        <v>185</v>
      </c>
      <c r="I37" s="75" t="s">
        <v>185</v>
      </c>
      <c r="J37" s="75" t="s">
        <v>185</v>
      </c>
      <c r="K37" s="75" t="s">
        <v>185</v>
      </c>
      <c r="L37" s="75" t="s">
        <v>185</v>
      </c>
      <c r="M37" s="75" t="s">
        <v>185</v>
      </c>
      <c r="N37" s="75" t="s">
        <v>185</v>
      </c>
      <c r="O37" s="75" t="s">
        <v>185</v>
      </c>
      <c r="P37" s="75" t="s">
        <v>185</v>
      </c>
      <c r="Q37" s="75" t="s">
        <v>185</v>
      </c>
      <c r="R37" s="75" t="s">
        <v>185</v>
      </c>
    </row>
    <row r="38" spans="1:18" ht="55.5">
      <c r="A38" s="23">
        <v>22</v>
      </c>
      <c r="B38" s="19" t="s">
        <v>90</v>
      </c>
      <c r="C38" s="23" t="s">
        <v>7</v>
      </c>
      <c r="D38" s="75">
        <v>2.8</v>
      </c>
      <c r="E38" s="21">
        <v>2.7</v>
      </c>
      <c r="F38" s="21">
        <v>2.9</v>
      </c>
      <c r="G38" s="21">
        <v>3</v>
      </c>
      <c r="H38" s="21">
        <v>3.1</v>
      </c>
      <c r="I38" s="21"/>
      <c r="J38" s="21">
        <v>4.2</v>
      </c>
      <c r="K38" s="21">
        <v>5.6</v>
      </c>
      <c r="L38" s="21"/>
      <c r="M38" s="21">
        <v>6</v>
      </c>
      <c r="N38" s="21">
        <v>6.2</v>
      </c>
      <c r="O38" s="21"/>
      <c r="P38" s="21"/>
      <c r="Q38" s="71"/>
      <c r="R38" s="71"/>
    </row>
    <row r="39" spans="1:18" ht="36.75" customHeight="1">
      <c r="A39" s="123" t="s">
        <v>157</v>
      </c>
      <c r="B39" s="124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71"/>
      <c r="R39" s="71"/>
    </row>
    <row r="40" spans="1:18" ht="45.75" customHeight="1">
      <c r="A40" s="42">
        <v>23</v>
      </c>
      <c r="B40" s="45" t="s">
        <v>102</v>
      </c>
      <c r="C40" s="20" t="s">
        <v>103</v>
      </c>
      <c r="D40" s="83">
        <v>5</v>
      </c>
      <c r="E40" s="83">
        <v>5</v>
      </c>
      <c r="F40" s="83">
        <v>4</v>
      </c>
      <c r="G40" s="83">
        <v>4</v>
      </c>
      <c r="H40" s="83">
        <v>5</v>
      </c>
      <c r="I40" s="75"/>
      <c r="J40" s="83">
        <v>4</v>
      </c>
      <c r="K40" s="83">
        <v>6</v>
      </c>
      <c r="L40" s="75"/>
      <c r="M40" s="83">
        <v>5</v>
      </c>
      <c r="N40" s="83">
        <v>7</v>
      </c>
      <c r="O40" s="21"/>
      <c r="P40" s="21"/>
      <c r="Q40" s="71"/>
      <c r="R40" s="71"/>
    </row>
    <row r="41" spans="1:18" ht="28.5" customHeight="1">
      <c r="A41" s="42">
        <v>24</v>
      </c>
      <c r="B41" s="45" t="s">
        <v>169</v>
      </c>
      <c r="C41" s="20" t="s">
        <v>103</v>
      </c>
      <c r="D41" s="83">
        <v>42</v>
      </c>
      <c r="E41" s="83">
        <v>38</v>
      </c>
      <c r="F41" s="83">
        <v>45</v>
      </c>
      <c r="G41" s="83">
        <v>45</v>
      </c>
      <c r="H41" s="83">
        <v>47</v>
      </c>
      <c r="I41" s="75"/>
      <c r="J41" s="83">
        <v>46</v>
      </c>
      <c r="K41" s="83">
        <v>48</v>
      </c>
      <c r="L41" s="75"/>
      <c r="M41" s="83">
        <v>48</v>
      </c>
      <c r="N41" s="83">
        <v>50</v>
      </c>
      <c r="O41" s="21"/>
      <c r="P41" s="21"/>
      <c r="Q41" s="71"/>
      <c r="R41" s="71"/>
    </row>
    <row r="42" spans="1:18" ht="42">
      <c r="A42" s="43">
        <v>25</v>
      </c>
      <c r="B42" s="45" t="s">
        <v>104</v>
      </c>
      <c r="C42" s="20" t="s">
        <v>39</v>
      </c>
      <c r="D42" s="83">
        <v>65</v>
      </c>
      <c r="E42" s="83">
        <v>61</v>
      </c>
      <c r="F42" s="83">
        <v>61</v>
      </c>
      <c r="G42" s="83">
        <v>61</v>
      </c>
      <c r="H42" s="83">
        <v>64</v>
      </c>
      <c r="I42" s="75"/>
      <c r="J42" s="83">
        <v>82</v>
      </c>
      <c r="K42" s="83">
        <v>110</v>
      </c>
      <c r="L42" s="75"/>
      <c r="M42" s="83">
        <v>112</v>
      </c>
      <c r="N42" s="83">
        <v>117</v>
      </c>
      <c r="O42" s="21"/>
      <c r="P42" s="21"/>
      <c r="Q42" s="71"/>
      <c r="R42" s="71"/>
    </row>
    <row r="43" spans="1:18" ht="20.25" customHeight="1">
      <c r="A43" s="125">
        <v>26</v>
      </c>
      <c r="B43" s="127" t="s">
        <v>141</v>
      </c>
      <c r="C43" s="50" t="s">
        <v>52</v>
      </c>
      <c r="D43" s="84">
        <v>507641.9</v>
      </c>
      <c r="E43" s="84">
        <v>514748.89</v>
      </c>
      <c r="F43" s="84">
        <v>524529.12</v>
      </c>
      <c r="G43" s="84">
        <v>535019.7</v>
      </c>
      <c r="H43" s="84">
        <v>536068.76</v>
      </c>
      <c r="I43" s="75"/>
      <c r="J43" s="84">
        <v>546255.11</v>
      </c>
      <c r="K43" s="84">
        <v>549470.47</v>
      </c>
      <c r="L43" s="75"/>
      <c r="M43" s="84">
        <v>559365.23</v>
      </c>
      <c r="N43" s="84">
        <v>565405.12</v>
      </c>
      <c r="O43" s="21"/>
      <c r="P43" s="21"/>
      <c r="Q43" s="71"/>
      <c r="R43" s="71"/>
    </row>
    <row r="44" spans="1:18" ht="28.5" customHeight="1">
      <c r="A44" s="126"/>
      <c r="B44" s="127"/>
      <c r="C44" s="20" t="s">
        <v>6</v>
      </c>
      <c r="D44" s="83">
        <v>100.7</v>
      </c>
      <c r="E44" s="85">
        <v>101.4</v>
      </c>
      <c r="F44" s="85">
        <v>101.9</v>
      </c>
      <c r="G44" s="85">
        <v>102</v>
      </c>
      <c r="H44" s="85">
        <v>102.2</v>
      </c>
      <c r="I44" s="75"/>
      <c r="J44" s="85">
        <v>102.1</v>
      </c>
      <c r="K44" s="85">
        <v>102.5</v>
      </c>
      <c r="L44" s="75"/>
      <c r="M44" s="85">
        <v>102.4</v>
      </c>
      <c r="N44" s="85">
        <v>102.9</v>
      </c>
      <c r="O44" s="21"/>
      <c r="P44" s="21"/>
      <c r="Q44" s="71"/>
      <c r="R44" s="71"/>
    </row>
    <row r="45" spans="1:18" ht="21.75" customHeight="1">
      <c r="A45" s="128" t="s">
        <v>158</v>
      </c>
      <c r="B45" s="12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71"/>
      <c r="R45" s="71"/>
    </row>
    <row r="46" spans="1:18" ht="21" customHeight="1">
      <c r="A46" s="20">
        <v>27</v>
      </c>
      <c r="B46" s="45" t="s">
        <v>51</v>
      </c>
      <c r="C46" s="20" t="s">
        <v>52</v>
      </c>
      <c r="D46" s="75" t="s">
        <v>185</v>
      </c>
      <c r="E46" s="75" t="s">
        <v>185</v>
      </c>
      <c r="F46" s="75" t="s">
        <v>185</v>
      </c>
      <c r="G46" s="75" t="s">
        <v>185</v>
      </c>
      <c r="H46" s="75" t="s">
        <v>185</v>
      </c>
      <c r="I46" s="75" t="s">
        <v>185</v>
      </c>
      <c r="J46" s="75" t="s">
        <v>185</v>
      </c>
      <c r="K46" s="75" t="s">
        <v>185</v>
      </c>
      <c r="L46" s="75" t="s">
        <v>185</v>
      </c>
      <c r="M46" s="75" t="s">
        <v>185</v>
      </c>
      <c r="N46" s="75" t="s">
        <v>185</v>
      </c>
      <c r="O46" s="21"/>
      <c r="P46" s="21"/>
      <c r="Q46" s="71"/>
      <c r="R46" s="71"/>
    </row>
    <row r="47" spans="1:18" ht="21.75" customHeight="1">
      <c r="A47" s="20">
        <v>28</v>
      </c>
      <c r="B47" s="45" t="s">
        <v>55</v>
      </c>
      <c r="C47" s="20" t="s">
        <v>21</v>
      </c>
      <c r="D47" s="75" t="s">
        <v>185</v>
      </c>
      <c r="E47" s="75" t="s">
        <v>185</v>
      </c>
      <c r="F47" s="75" t="s">
        <v>185</v>
      </c>
      <c r="G47" s="75" t="s">
        <v>185</v>
      </c>
      <c r="H47" s="75" t="s">
        <v>185</v>
      </c>
      <c r="I47" s="75" t="s">
        <v>185</v>
      </c>
      <c r="J47" s="75" t="s">
        <v>185</v>
      </c>
      <c r="K47" s="75" t="s">
        <v>185</v>
      </c>
      <c r="L47" s="75" t="s">
        <v>185</v>
      </c>
      <c r="M47" s="75" t="s">
        <v>185</v>
      </c>
      <c r="N47" s="75" t="s">
        <v>185</v>
      </c>
      <c r="O47" s="21"/>
      <c r="P47" s="21"/>
      <c r="Q47" s="71"/>
      <c r="R47" s="71"/>
    </row>
    <row r="48" spans="1:18" ht="18.75" customHeight="1">
      <c r="A48" s="121">
        <v>29</v>
      </c>
      <c r="B48" s="122" t="s">
        <v>84</v>
      </c>
      <c r="C48" s="20" t="s">
        <v>52</v>
      </c>
      <c r="D48" s="75">
        <v>241349</v>
      </c>
      <c r="E48" s="21">
        <v>260916</v>
      </c>
      <c r="F48" s="21">
        <v>277518</v>
      </c>
      <c r="G48" s="21">
        <v>301043</v>
      </c>
      <c r="H48" s="21">
        <v>304086</v>
      </c>
      <c r="I48" s="21"/>
      <c r="J48" s="21">
        <v>323143</v>
      </c>
      <c r="K48" s="21">
        <v>329180</v>
      </c>
      <c r="L48" s="21"/>
      <c r="M48" s="21">
        <v>349353</v>
      </c>
      <c r="N48" s="21">
        <v>357967</v>
      </c>
      <c r="O48" s="21"/>
      <c r="P48" s="21"/>
      <c r="Q48" s="71"/>
      <c r="R48" s="71"/>
    </row>
    <row r="49" spans="1:18" ht="18" customHeight="1">
      <c r="A49" s="121"/>
      <c r="B49" s="122"/>
      <c r="C49" s="20" t="s">
        <v>6</v>
      </c>
      <c r="D49" s="76">
        <v>109.65</v>
      </c>
      <c r="E49" s="21">
        <v>108.1</v>
      </c>
      <c r="F49" s="21">
        <v>106.4</v>
      </c>
      <c r="G49" s="21">
        <v>108.5</v>
      </c>
      <c r="H49" s="21">
        <v>109.6</v>
      </c>
      <c r="I49" s="21"/>
      <c r="J49" s="21">
        <v>107.3</v>
      </c>
      <c r="K49" s="21">
        <v>108.3</v>
      </c>
      <c r="L49" s="21"/>
      <c r="M49" s="21">
        <v>108.1</v>
      </c>
      <c r="N49" s="21">
        <v>108.7</v>
      </c>
      <c r="O49" s="21"/>
      <c r="P49" s="21"/>
      <c r="Q49" s="71"/>
      <c r="R49" s="71"/>
    </row>
    <row r="50" spans="1:18" ht="36" customHeight="1">
      <c r="A50" s="20">
        <v>30</v>
      </c>
      <c r="B50" s="45" t="s">
        <v>82</v>
      </c>
      <c r="C50" s="20" t="s">
        <v>59</v>
      </c>
      <c r="D50" s="75" t="s">
        <v>185</v>
      </c>
      <c r="E50" s="75" t="s">
        <v>185</v>
      </c>
      <c r="F50" s="75" t="s">
        <v>185</v>
      </c>
      <c r="G50" s="75" t="s">
        <v>185</v>
      </c>
      <c r="H50" s="75" t="s">
        <v>185</v>
      </c>
      <c r="I50" s="75" t="s">
        <v>185</v>
      </c>
      <c r="J50" s="75" t="s">
        <v>185</v>
      </c>
      <c r="K50" s="75" t="s">
        <v>185</v>
      </c>
      <c r="L50" s="75" t="s">
        <v>185</v>
      </c>
      <c r="M50" s="75" t="s">
        <v>185</v>
      </c>
      <c r="N50" s="75" t="s">
        <v>185</v>
      </c>
      <c r="O50" s="21"/>
      <c r="P50" s="21"/>
      <c r="Q50" s="71"/>
      <c r="R50" s="71"/>
    </row>
    <row r="51" spans="1:18" ht="23.25" customHeight="1">
      <c r="A51" s="121">
        <v>31</v>
      </c>
      <c r="B51" s="122" t="s">
        <v>168</v>
      </c>
      <c r="C51" s="20" t="s">
        <v>13</v>
      </c>
      <c r="D51" s="75">
        <v>20193</v>
      </c>
      <c r="E51" s="21">
        <v>21765</v>
      </c>
      <c r="F51" s="21">
        <v>23034</v>
      </c>
      <c r="G51" s="21">
        <v>24863</v>
      </c>
      <c r="H51" s="21">
        <v>25015</v>
      </c>
      <c r="I51" s="21"/>
      <c r="J51" s="21">
        <v>26531</v>
      </c>
      <c r="K51" s="21">
        <v>26841</v>
      </c>
      <c r="L51" s="21"/>
      <c r="M51" s="21">
        <v>28542</v>
      </c>
      <c r="N51" s="21">
        <v>28990</v>
      </c>
      <c r="O51" s="21"/>
      <c r="P51" s="21"/>
      <c r="Q51" s="71"/>
      <c r="R51" s="71"/>
    </row>
    <row r="52" spans="1:18" ht="20.25" customHeight="1">
      <c r="A52" s="121"/>
      <c r="B52" s="122"/>
      <c r="C52" s="20" t="s">
        <v>6</v>
      </c>
      <c r="D52" s="76">
        <v>107.9</v>
      </c>
      <c r="E52" s="21">
        <v>107.8</v>
      </c>
      <c r="F52" s="21">
        <v>105.8</v>
      </c>
      <c r="G52" s="21">
        <v>107.9</v>
      </c>
      <c r="H52" s="21">
        <v>108.6</v>
      </c>
      <c r="I52" s="21"/>
      <c r="J52" s="21">
        <v>106.7</v>
      </c>
      <c r="K52" s="21">
        <v>107.3</v>
      </c>
      <c r="L52" s="21"/>
      <c r="M52" s="21">
        <v>107.6</v>
      </c>
      <c r="N52" s="21">
        <v>108</v>
      </c>
      <c r="O52" s="21"/>
      <c r="P52" s="21"/>
      <c r="Q52" s="71"/>
      <c r="R52" s="71"/>
    </row>
    <row r="53" spans="1:18" ht="17.25" customHeight="1">
      <c r="A53" s="116" t="s">
        <v>92</v>
      </c>
      <c r="B53" s="117"/>
      <c r="C53" s="2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71"/>
      <c r="R53" s="71"/>
    </row>
    <row r="54" spans="1:18" ht="18.75" customHeight="1">
      <c r="A54" s="121">
        <v>32</v>
      </c>
      <c r="B54" s="122" t="s">
        <v>142</v>
      </c>
      <c r="C54" s="20" t="s">
        <v>28</v>
      </c>
      <c r="D54" s="86">
        <v>506</v>
      </c>
      <c r="E54" s="86">
        <v>620.6</v>
      </c>
      <c r="F54" s="86">
        <v>773.3</v>
      </c>
      <c r="G54" s="86">
        <v>818.2</v>
      </c>
      <c r="H54" s="86">
        <v>821.8</v>
      </c>
      <c r="I54" s="75"/>
      <c r="J54" s="86">
        <v>856.8</v>
      </c>
      <c r="K54" s="86">
        <v>870.1</v>
      </c>
      <c r="L54" s="75"/>
      <c r="M54" s="86">
        <v>898.2</v>
      </c>
      <c r="N54" s="87">
        <v>928.4</v>
      </c>
      <c r="O54" s="21"/>
      <c r="P54" s="21"/>
      <c r="Q54" s="71"/>
      <c r="R54" s="71"/>
    </row>
    <row r="55" spans="1:18" ht="30.75" customHeight="1">
      <c r="A55" s="121"/>
      <c r="B55" s="122"/>
      <c r="C55" s="52" t="s">
        <v>23</v>
      </c>
      <c r="D55" s="86">
        <v>109.2</v>
      </c>
      <c r="E55" s="86">
        <v>106.3</v>
      </c>
      <c r="F55" s="86">
        <v>115.8</v>
      </c>
      <c r="G55" s="86">
        <v>100.2</v>
      </c>
      <c r="H55" s="86">
        <v>101.5</v>
      </c>
      <c r="I55" s="75"/>
      <c r="J55" s="86">
        <v>100.5</v>
      </c>
      <c r="K55" s="86">
        <v>102.1</v>
      </c>
      <c r="L55" s="75"/>
      <c r="M55" s="86">
        <v>100.7</v>
      </c>
      <c r="N55" s="87">
        <v>102.5</v>
      </c>
      <c r="O55" s="21"/>
      <c r="P55" s="21"/>
      <c r="Q55" s="71"/>
      <c r="R55" s="71"/>
    </row>
    <row r="56" spans="1:18" ht="18.75" customHeight="1">
      <c r="A56" s="20">
        <v>33</v>
      </c>
      <c r="B56" s="45" t="s">
        <v>11</v>
      </c>
      <c r="C56" s="20" t="s">
        <v>7</v>
      </c>
      <c r="D56" s="88">
        <v>109.2</v>
      </c>
      <c r="E56" s="88">
        <v>112.6</v>
      </c>
      <c r="F56" s="89">
        <v>107.6</v>
      </c>
      <c r="G56" s="89">
        <v>105.6</v>
      </c>
      <c r="H56" s="90">
        <v>104.7</v>
      </c>
      <c r="I56" s="75"/>
      <c r="J56" s="90">
        <v>104.2</v>
      </c>
      <c r="K56" s="90">
        <v>103.7</v>
      </c>
      <c r="L56" s="75"/>
      <c r="M56" s="90">
        <v>104.1</v>
      </c>
      <c r="N56" s="91">
        <v>104.1</v>
      </c>
      <c r="O56" s="21"/>
      <c r="P56" s="21"/>
      <c r="Q56" s="71"/>
      <c r="R56" s="71"/>
    </row>
    <row r="57" spans="1:18" ht="18.75" customHeight="1">
      <c r="A57" s="121">
        <v>34</v>
      </c>
      <c r="B57" s="122" t="s">
        <v>167</v>
      </c>
      <c r="C57" s="20" t="s">
        <v>28</v>
      </c>
      <c r="D57" s="92">
        <v>58.1</v>
      </c>
      <c r="E57" s="93">
        <v>70.4</v>
      </c>
      <c r="F57" s="93">
        <v>72.03</v>
      </c>
      <c r="G57" s="94">
        <v>76.2</v>
      </c>
      <c r="H57" s="94">
        <v>76.5</v>
      </c>
      <c r="I57" s="75"/>
      <c r="J57" s="94">
        <v>79.8</v>
      </c>
      <c r="K57" s="94">
        <v>81</v>
      </c>
      <c r="L57" s="75"/>
      <c r="M57" s="94">
        <v>83.7</v>
      </c>
      <c r="N57" s="95">
        <v>86.5</v>
      </c>
      <c r="O57" s="21"/>
      <c r="P57" s="21"/>
      <c r="Q57" s="71"/>
      <c r="R57" s="71"/>
    </row>
    <row r="58" spans="1:18" ht="30.75" customHeight="1">
      <c r="A58" s="121"/>
      <c r="B58" s="122"/>
      <c r="C58" s="52" t="s">
        <v>41</v>
      </c>
      <c r="D58" s="92">
        <v>144.5</v>
      </c>
      <c r="E58" s="96">
        <v>105</v>
      </c>
      <c r="F58" s="96">
        <v>100.9</v>
      </c>
      <c r="G58" s="97">
        <v>100.2</v>
      </c>
      <c r="H58" s="98">
        <v>101.5</v>
      </c>
      <c r="I58" s="75"/>
      <c r="J58" s="97">
        <v>100.5</v>
      </c>
      <c r="K58" s="98">
        <v>102.1</v>
      </c>
      <c r="L58" s="75"/>
      <c r="M58" s="97">
        <v>100.7</v>
      </c>
      <c r="N58" s="98">
        <v>102.5</v>
      </c>
      <c r="O58" s="21"/>
      <c r="P58" s="21"/>
      <c r="Q58" s="71"/>
      <c r="R58" s="71"/>
    </row>
    <row r="59" spans="1:18" ht="17.25" customHeight="1">
      <c r="A59" s="116" t="s">
        <v>93</v>
      </c>
      <c r="B59" s="117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71"/>
      <c r="R59" s="71"/>
    </row>
    <row r="60" spans="1:18" ht="24" customHeight="1">
      <c r="A60" s="118">
        <v>35</v>
      </c>
      <c r="B60" s="122" t="s">
        <v>156</v>
      </c>
      <c r="C60" s="20" t="s">
        <v>28</v>
      </c>
      <c r="D60" s="99">
        <v>242.1753</v>
      </c>
      <c r="E60" s="75">
        <v>183.5</v>
      </c>
      <c r="F60" s="75">
        <v>201.9</v>
      </c>
      <c r="G60" s="75">
        <v>213.3</v>
      </c>
      <c r="H60" s="75">
        <v>214.3</v>
      </c>
      <c r="I60" s="75"/>
      <c r="J60" s="75">
        <v>224</v>
      </c>
      <c r="K60" s="75">
        <v>225.6</v>
      </c>
      <c r="L60" s="75"/>
      <c r="M60" s="75">
        <v>232.5</v>
      </c>
      <c r="N60" s="75">
        <v>235.2</v>
      </c>
      <c r="O60" s="21"/>
      <c r="P60" s="21"/>
      <c r="Q60" s="71"/>
      <c r="R60" s="71"/>
    </row>
    <row r="61" spans="1:18" ht="30.75" customHeight="1">
      <c r="A61" s="119"/>
      <c r="B61" s="122"/>
      <c r="C61" s="20" t="s">
        <v>6</v>
      </c>
      <c r="D61" s="75">
        <v>144</v>
      </c>
      <c r="E61" s="75">
        <v>75.8</v>
      </c>
      <c r="F61" s="75">
        <v>110</v>
      </c>
      <c r="G61" s="75">
        <v>105.7</v>
      </c>
      <c r="H61" s="75">
        <v>106.1</v>
      </c>
      <c r="I61" s="75"/>
      <c r="J61" s="75">
        <v>105</v>
      </c>
      <c r="K61" s="75">
        <v>105.3</v>
      </c>
      <c r="L61" s="75"/>
      <c r="M61" s="75">
        <v>103.8</v>
      </c>
      <c r="N61" s="75">
        <v>104.3</v>
      </c>
      <c r="O61" s="21"/>
      <c r="P61" s="21"/>
      <c r="Q61" s="71"/>
      <c r="R61" s="71"/>
    </row>
    <row r="62" spans="1:18" ht="20.25" customHeight="1">
      <c r="A62" s="119"/>
      <c r="B62" s="26" t="s">
        <v>53</v>
      </c>
      <c r="C62" s="20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21"/>
      <c r="P62" s="21"/>
      <c r="Q62" s="71"/>
      <c r="R62" s="71"/>
    </row>
    <row r="63" spans="1:18" ht="20.25" customHeight="1">
      <c r="A63" s="119"/>
      <c r="B63" s="122" t="s">
        <v>26</v>
      </c>
      <c r="C63" s="20" t="s">
        <v>28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/>
      <c r="J63" s="75">
        <v>0</v>
      </c>
      <c r="K63" s="75">
        <v>0</v>
      </c>
      <c r="L63" s="75"/>
      <c r="M63" s="75">
        <v>0</v>
      </c>
      <c r="N63" s="75">
        <v>0</v>
      </c>
      <c r="O63" s="21"/>
      <c r="P63" s="21"/>
      <c r="Q63" s="71"/>
      <c r="R63" s="71"/>
    </row>
    <row r="64" spans="1:18" ht="20.25" customHeight="1">
      <c r="A64" s="119"/>
      <c r="B64" s="122"/>
      <c r="C64" s="20" t="s">
        <v>6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21"/>
      <c r="P64" s="21"/>
      <c r="Q64" s="71"/>
      <c r="R64" s="71"/>
    </row>
    <row r="65" spans="1:18" ht="20.25" customHeight="1">
      <c r="A65" s="119"/>
      <c r="B65" s="137" t="s">
        <v>27</v>
      </c>
      <c r="C65" s="20" t="s">
        <v>28</v>
      </c>
      <c r="D65" s="100">
        <v>40.108799999999995</v>
      </c>
      <c r="E65" s="75">
        <v>36.5</v>
      </c>
      <c r="F65" s="75">
        <v>38.6</v>
      </c>
      <c r="G65" s="75">
        <v>41.4</v>
      </c>
      <c r="H65" s="75">
        <v>41.8</v>
      </c>
      <c r="I65" s="75"/>
      <c r="J65" s="75">
        <v>43.1</v>
      </c>
      <c r="K65" s="75">
        <v>43.6</v>
      </c>
      <c r="L65" s="75"/>
      <c r="M65" s="75">
        <v>45.3</v>
      </c>
      <c r="N65" s="75">
        <v>46.2</v>
      </c>
      <c r="O65" s="21"/>
      <c r="P65" s="21"/>
      <c r="Q65" s="71"/>
      <c r="R65" s="71"/>
    </row>
    <row r="66" spans="1:18" ht="20.25" customHeight="1">
      <c r="A66" s="119"/>
      <c r="B66" s="139"/>
      <c r="C66" s="20" t="s">
        <v>6</v>
      </c>
      <c r="D66" s="100">
        <v>124.90237330951676</v>
      </c>
      <c r="E66" s="75">
        <v>91</v>
      </c>
      <c r="F66" s="75">
        <v>105.8</v>
      </c>
      <c r="G66" s="75">
        <v>107.3</v>
      </c>
      <c r="H66" s="75">
        <v>108.3</v>
      </c>
      <c r="I66" s="75"/>
      <c r="J66" s="75">
        <v>104.1</v>
      </c>
      <c r="K66" s="75">
        <v>104.3</v>
      </c>
      <c r="L66" s="75"/>
      <c r="M66" s="75">
        <v>105.1</v>
      </c>
      <c r="N66" s="75">
        <v>106</v>
      </c>
      <c r="O66" s="21"/>
      <c r="P66" s="21"/>
      <c r="Q66" s="71"/>
      <c r="R66" s="71"/>
    </row>
    <row r="67" spans="1:18" ht="18.75" customHeight="1">
      <c r="A67" s="119"/>
      <c r="B67" s="137" t="s">
        <v>96</v>
      </c>
      <c r="C67" s="20" t="s">
        <v>28</v>
      </c>
      <c r="D67" s="101">
        <v>178.009</v>
      </c>
      <c r="E67" s="75">
        <v>125</v>
      </c>
      <c r="F67" s="75">
        <v>135</v>
      </c>
      <c r="G67" s="75">
        <v>142.3</v>
      </c>
      <c r="H67" s="75">
        <v>142.7</v>
      </c>
      <c r="I67" s="75"/>
      <c r="J67" s="75">
        <v>149.4</v>
      </c>
      <c r="K67" s="75">
        <v>150</v>
      </c>
      <c r="L67" s="75"/>
      <c r="M67" s="75">
        <v>154.2</v>
      </c>
      <c r="N67" s="75">
        <v>155</v>
      </c>
      <c r="O67" s="21"/>
      <c r="P67" s="21"/>
      <c r="Q67" s="71"/>
      <c r="R67" s="71"/>
    </row>
    <row r="68" spans="1:18" ht="20.25" customHeight="1">
      <c r="A68" s="119"/>
      <c r="B68" s="139"/>
      <c r="C68" s="20" t="s">
        <v>6</v>
      </c>
      <c r="D68" s="100">
        <v>150.84357972696995</v>
      </c>
      <c r="E68" s="75">
        <v>70.2</v>
      </c>
      <c r="F68" s="75">
        <v>108</v>
      </c>
      <c r="G68" s="75">
        <v>105.4</v>
      </c>
      <c r="H68" s="75">
        <v>105.7</v>
      </c>
      <c r="I68" s="75"/>
      <c r="J68" s="75">
        <v>105</v>
      </c>
      <c r="K68" s="75">
        <v>105.1</v>
      </c>
      <c r="L68" s="75"/>
      <c r="M68" s="75">
        <v>103.2</v>
      </c>
      <c r="N68" s="75">
        <v>103.3</v>
      </c>
      <c r="O68" s="21"/>
      <c r="P68" s="21"/>
      <c r="Q68" s="71"/>
      <c r="R68" s="71"/>
    </row>
    <row r="69" spans="1:18" ht="20.25" customHeight="1">
      <c r="A69" s="135"/>
      <c r="B69" s="137" t="s">
        <v>97</v>
      </c>
      <c r="C69" s="20" t="s">
        <v>28</v>
      </c>
      <c r="D69" s="101">
        <v>24.0575</v>
      </c>
      <c r="E69" s="75">
        <v>22.1</v>
      </c>
      <c r="F69" s="75">
        <v>28.3</v>
      </c>
      <c r="G69" s="75">
        <v>29.5</v>
      </c>
      <c r="H69" s="75">
        <v>29.8</v>
      </c>
      <c r="I69" s="75"/>
      <c r="J69" s="75">
        <v>31.4</v>
      </c>
      <c r="K69" s="75">
        <v>31.9</v>
      </c>
      <c r="L69" s="75"/>
      <c r="M69" s="75">
        <v>33</v>
      </c>
      <c r="N69" s="75">
        <v>34</v>
      </c>
      <c r="O69" s="21"/>
      <c r="P69" s="21"/>
      <c r="Q69" s="71"/>
      <c r="R69" s="71"/>
    </row>
    <row r="70" spans="1:18" ht="20.25" customHeight="1">
      <c r="A70" s="136"/>
      <c r="B70" s="139"/>
      <c r="C70" s="20" t="s">
        <v>6</v>
      </c>
      <c r="D70" s="100">
        <v>133.37491337491338</v>
      </c>
      <c r="E70" s="75">
        <v>91.9</v>
      </c>
      <c r="F70" s="75">
        <v>128.1</v>
      </c>
      <c r="G70" s="75">
        <v>104.2</v>
      </c>
      <c r="H70" s="75">
        <v>105.3</v>
      </c>
      <c r="I70" s="75"/>
      <c r="J70" s="75">
        <v>106.4</v>
      </c>
      <c r="K70" s="75">
        <v>107.1</v>
      </c>
      <c r="L70" s="75"/>
      <c r="M70" s="75">
        <v>105.1</v>
      </c>
      <c r="N70" s="75">
        <v>106.6</v>
      </c>
      <c r="O70" s="21"/>
      <c r="P70" s="21"/>
      <c r="Q70" s="71"/>
      <c r="R70" s="71"/>
    </row>
    <row r="71" spans="1:18" ht="56.25" customHeight="1">
      <c r="A71" s="23">
        <v>36</v>
      </c>
      <c r="B71" s="19" t="s">
        <v>88</v>
      </c>
      <c r="C71" s="20" t="s">
        <v>80</v>
      </c>
      <c r="D71" s="101">
        <v>102.3</v>
      </c>
      <c r="E71" s="75">
        <v>97.1</v>
      </c>
      <c r="F71" s="75">
        <v>100.1</v>
      </c>
      <c r="G71" s="75">
        <v>100.1</v>
      </c>
      <c r="H71" s="75">
        <v>100.8</v>
      </c>
      <c r="I71" s="75"/>
      <c r="J71" s="75">
        <v>100.3</v>
      </c>
      <c r="K71" s="75">
        <v>100.7</v>
      </c>
      <c r="L71" s="75"/>
      <c r="M71" s="75">
        <v>100.5</v>
      </c>
      <c r="N71" s="75">
        <v>101</v>
      </c>
      <c r="O71" s="21"/>
      <c r="P71" s="21"/>
      <c r="Q71" s="71"/>
      <c r="R71" s="71"/>
    </row>
    <row r="72" spans="1:18" ht="16.5" customHeight="1">
      <c r="A72" s="121">
        <v>37</v>
      </c>
      <c r="B72" s="137" t="s">
        <v>8</v>
      </c>
      <c r="C72" s="20" t="s">
        <v>9</v>
      </c>
      <c r="D72" s="21">
        <v>785.3</v>
      </c>
      <c r="E72" s="21">
        <v>1142</v>
      </c>
      <c r="F72" s="21">
        <v>773</v>
      </c>
      <c r="G72" s="21">
        <v>786</v>
      </c>
      <c r="H72" s="21">
        <v>801</v>
      </c>
      <c r="I72" s="21"/>
      <c r="J72" s="21">
        <v>807</v>
      </c>
      <c r="K72" s="21">
        <v>823</v>
      </c>
      <c r="L72" s="21"/>
      <c r="M72" s="21">
        <v>814</v>
      </c>
      <c r="N72" s="21">
        <v>831</v>
      </c>
      <c r="O72" s="21"/>
      <c r="P72" s="21"/>
      <c r="Q72" s="71"/>
      <c r="R72" s="71"/>
    </row>
    <row r="73" spans="1:18" ht="16.5" customHeight="1">
      <c r="A73" s="121"/>
      <c r="B73" s="139"/>
      <c r="C73" s="20" t="s">
        <v>6</v>
      </c>
      <c r="D73" s="77">
        <v>54</v>
      </c>
      <c r="E73" s="21">
        <v>145.5</v>
      </c>
      <c r="F73" s="21">
        <v>67.7</v>
      </c>
      <c r="G73" s="21">
        <v>101.7</v>
      </c>
      <c r="H73" s="21">
        <v>103.6</v>
      </c>
      <c r="I73" s="21"/>
      <c r="J73" s="21">
        <v>102.7</v>
      </c>
      <c r="K73" s="21">
        <v>102.8</v>
      </c>
      <c r="L73" s="21"/>
      <c r="M73" s="21">
        <v>100.9</v>
      </c>
      <c r="N73" s="21">
        <v>101</v>
      </c>
      <c r="O73" s="21"/>
      <c r="P73" s="21"/>
      <c r="Q73" s="71"/>
      <c r="R73" s="71"/>
    </row>
    <row r="74" spans="1:18" ht="18" customHeight="1">
      <c r="A74" s="116" t="s">
        <v>159</v>
      </c>
      <c r="B74" s="117"/>
      <c r="C74" s="52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71"/>
      <c r="R74" s="71"/>
    </row>
    <row r="75" spans="1:18" ht="34.5" customHeight="1">
      <c r="A75" s="44">
        <v>38</v>
      </c>
      <c r="B75" s="53" t="s">
        <v>79</v>
      </c>
      <c r="C75" s="20" t="s">
        <v>52</v>
      </c>
      <c r="D75" s="104">
        <v>39174</v>
      </c>
      <c r="E75" s="105">
        <v>150835</v>
      </c>
      <c r="F75" s="105">
        <v>24188</v>
      </c>
      <c r="G75" s="21">
        <v>31850</v>
      </c>
      <c r="H75" s="21">
        <v>32876</v>
      </c>
      <c r="I75" s="21"/>
      <c r="J75" s="21">
        <v>18310</v>
      </c>
      <c r="K75" s="21">
        <v>19773</v>
      </c>
      <c r="L75" s="21"/>
      <c r="M75" s="21">
        <v>16742</v>
      </c>
      <c r="N75" s="21">
        <v>18650</v>
      </c>
      <c r="O75" s="21"/>
      <c r="P75" s="21"/>
      <c r="Q75" s="71"/>
      <c r="R75" s="71"/>
    </row>
    <row r="76" spans="1:18" ht="34.5" customHeight="1">
      <c r="A76" s="20">
        <v>39</v>
      </c>
      <c r="B76" s="45" t="s">
        <v>81</v>
      </c>
      <c r="C76" s="20" t="s">
        <v>80</v>
      </c>
      <c r="D76" s="102">
        <v>21.8</v>
      </c>
      <c r="E76" s="103">
        <v>323.8</v>
      </c>
      <c r="F76" s="103">
        <v>15</v>
      </c>
      <c r="G76" s="21">
        <v>124.6</v>
      </c>
      <c r="H76" s="21">
        <v>129.1</v>
      </c>
      <c r="I76" s="21"/>
      <c r="J76" s="21">
        <v>55.1</v>
      </c>
      <c r="K76" s="21">
        <v>57.4</v>
      </c>
      <c r="L76" s="21"/>
      <c r="M76" s="21">
        <v>87.4</v>
      </c>
      <c r="N76" s="21">
        <v>90.2</v>
      </c>
      <c r="O76" s="21"/>
      <c r="P76" s="21"/>
      <c r="Q76" s="71"/>
      <c r="R76" s="71"/>
    </row>
    <row r="77" spans="1:18" ht="34.5" customHeight="1">
      <c r="A77" s="23">
        <v>40</v>
      </c>
      <c r="B77" s="19" t="s">
        <v>154</v>
      </c>
      <c r="C77" s="20" t="s">
        <v>43</v>
      </c>
      <c r="D77" s="21">
        <v>23.51</v>
      </c>
      <c r="E77" s="21">
        <v>385</v>
      </c>
      <c r="F77" s="21">
        <v>16</v>
      </c>
      <c r="G77" s="21">
        <v>131.7</v>
      </c>
      <c r="H77" s="21">
        <v>135.9</v>
      </c>
      <c r="I77" s="21"/>
      <c r="J77" s="21">
        <v>57.5</v>
      </c>
      <c r="K77" s="21">
        <v>60.1</v>
      </c>
      <c r="L77" s="21"/>
      <c r="M77" s="21">
        <v>91.4</v>
      </c>
      <c r="N77" s="21">
        <v>94.3</v>
      </c>
      <c r="O77" s="21"/>
      <c r="P77" s="21"/>
      <c r="Q77" s="71"/>
      <c r="R77" s="71"/>
    </row>
    <row r="78" spans="1:18" ht="30.75" customHeight="1">
      <c r="A78" s="118">
        <v>41</v>
      </c>
      <c r="B78" s="47" t="s">
        <v>105</v>
      </c>
      <c r="C78" s="54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71"/>
      <c r="R78" s="71"/>
    </row>
    <row r="79" spans="1:18" ht="19.5" customHeight="1">
      <c r="A79" s="119"/>
      <c r="B79" s="45" t="s">
        <v>175</v>
      </c>
      <c r="C79" s="20" t="s">
        <v>38</v>
      </c>
      <c r="D79" s="21">
        <v>16133</v>
      </c>
      <c r="E79" s="21">
        <v>37000</v>
      </c>
      <c r="F79" s="21">
        <v>9483</v>
      </c>
      <c r="G79" s="21">
        <v>27350</v>
      </c>
      <c r="H79" s="21">
        <v>28156</v>
      </c>
      <c r="I79" s="21"/>
      <c r="J79" s="21">
        <v>14970</v>
      </c>
      <c r="K79" s="21">
        <v>15933</v>
      </c>
      <c r="L79" s="21"/>
      <c r="M79" s="21">
        <v>13642</v>
      </c>
      <c r="N79" s="21">
        <v>14850</v>
      </c>
      <c r="O79" s="21"/>
      <c r="P79" s="21"/>
      <c r="Q79" s="71"/>
      <c r="R79" s="71"/>
    </row>
    <row r="80" spans="1:18" ht="20.25" customHeight="1">
      <c r="A80" s="119"/>
      <c r="B80" s="45" t="s">
        <v>152</v>
      </c>
      <c r="C80" s="20" t="s">
        <v>38</v>
      </c>
      <c r="D80" s="21">
        <v>23041</v>
      </c>
      <c r="E80" s="21">
        <v>110835</v>
      </c>
      <c r="F80" s="21">
        <v>14188</v>
      </c>
      <c r="G80" s="21">
        <v>1610</v>
      </c>
      <c r="H80" s="21">
        <v>1964</v>
      </c>
      <c r="I80" s="21"/>
      <c r="J80" s="21">
        <v>1470</v>
      </c>
      <c r="K80" s="21">
        <v>1980</v>
      </c>
      <c r="L80" s="21"/>
      <c r="M80" s="21">
        <v>1650</v>
      </c>
      <c r="N80" s="21">
        <v>1960</v>
      </c>
      <c r="O80" s="21"/>
      <c r="P80" s="21"/>
      <c r="Q80" s="71"/>
      <c r="R80" s="71"/>
    </row>
    <row r="81" spans="1:18" ht="20.25" customHeight="1">
      <c r="A81" s="119"/>
      <c r="B81" s="45" t="s">
        <v>151</v>
      </c>
      <c r="C81" s="20" t="s">
        <v>38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/>
      <c r="P81" s="21"/>
      <c r="Q81" s="71"/>
      <c r="R81" s="71"/>
    </row>
    <row r="82" spans="1:18" ht="20.25" customHeight="1">
      <c r="A82" s="119"/>
      <c r="B82" s="55" t="s">
        <v>144</v>
      </c>
      <c r="C82" s="20" t="s">
        <v>38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/>
      <c r="P82" s="21"/>
      <c r="Q82" s="71"/>
      <c r="R82" s="71"/>
    </row>
    <row r="83" spans="1:18" ht="20.25" customHeight="1">
      <c r="A83" s="119"/>
      <c r="B83" s="45" t="s">
        <v>145</v>
      </c>
      <c r="C83" s="20" t="s">
        <v>38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/>
      <c r="P83" s="21"/>
      <c r="Q83" s="71"/>
      <c r="R83" s="71"/>
    </row>
    <row r="84" spans="1:18" ht="20.25" customHeight="1">
      <c r="A84" s="119"/>
      <c r="B84" s="45" t="s">
        <v>150</v>
      </c>
      <c r="C84" s="20" t="s">
        <v>38</v>
      </c>
      <c r="D84" s="21">
        <v>23041</v>
      </c>
      <c r="E84" s="21">
        <v>110835</v>
      </c>
      <c r="F84" s="21">
        <v>14188</v>
      </c>
      <c r="G84" s="21">
        <v>1610</v>
      </c>
      <c r="H84" s="21">
        <v>1964</v>
      </c>
      <c r="I84" s="21"/>
      <c r="J84" s="21">
        <v>1470</v>
      </c>
      <c r="K84" s="21">
        <v>1980</v>
      </c>
      <c r="L84" s="21"/>
      <c r="M84" s="21">
        <v>1650</v>
      </c>
      <c r="N84" s="21">
        <v>1960</v>
      </c>
      <c r="O84" s="21"/>
      <c r="P84" s="21"/>
      <c r="Q84" s="71"/>
      <c r="R84" s="71"/>
    </row>
    <row r="85" spans="1:18" ht="20.25" customHeight="1">
      <c r="A85" s="119"/>
      <c r="B85" s="45" t="s">
        <v>146</v>
      </c>
      <c r="C85" s="20" t="s">
        <v>38</v>
      </c>
      <c r="D85" s="21">
        <v>19220</v>
      </c>
      <c r="E85" s="21">
        <v>104824</v>
      </c>
      <c r="F85" s="21">
        <v>11153</v>
      </c>
      <c r="G85" s="21">
        <v>0</v>
      </c>
      <c r="H85" s="21">
        <v>0</v>
      </c>
      <c r="I85" s="21"/>
      <c r="J85" s="21">
        <v>0</v>
      </c>
      <c r="K85" s="21">
        <v>0</v>
      </c>
      <c r="L85" s="21"/>
      <c r="M85" s="21">
        <v>0</v>
      </c>
      <c r="N85" s="21">
        <v>0</v>
      </c>
      <c r="O85" s="21"/>
      <c r="P85" s="21"/>
      <c r="Q85" s="71"/>
      <c r="R85" s="71"/>
    </row>
    <row r="86" spans="1:18" ht="20.25" customHeight="1">
      <c r="A86" s="119"/>
      <c r="B86" s="45" t="s">
        <v>147</v>
      </c>
      <c r="C86" s="20" t="s">
        <v>38</v>
      </c>
      <c r="D86" s="21">
        <v>3441</v>
      </c>
      <c r="E86" s="21">
        <v>5460</v>
      </c>
      <c r="F86" s="21">
        <v>2965</v>
      </c>
      <c r="G86" s="21">
        <v>1500</v>
      </c>
      <c r="H86" s="21">
        <v>1844</v>
      </c>
      <c r="I86" s="21"/>
      <c r="J86" s="21">
        <v>1340</v>
      </c>
      <c r="K86" s="21">
        <v>1840</v>
      </c>
      <c r="L86" s="21"/>
      <c r="M86" s="21">
        <v>1500</v>
      </c>
      <c r="N86" s="21">
        <v>1800</v>
      </c>
      <c r="O86" s="21"/>
      <c r="P86" s="21"/>
      <c r="Q86" s="71"/>
      <c r="R86" s="71"/>
    </row>
    <row r="87" spans="1:18" ht="20.25" customHeight="1">
      <c r="A87" s="119"/>
      <c r="B87" s="45" t="s">
        <v>148</v>
      </c>
      <c r="C87" s="20" t="s">
        <v>38</v>
      </c>
      <c r="D87" s="21">
        <v>380</v>
      </c>
      <c r="E87" s="21">
        <v>551</v>
      </c>
      <c r="F87" s="21">
        <v>71</v>
      </c>
      <c r="G87" s="21">
        <v>110</v>
      </c>
      <c r="H87" s="21">
        <v>120</v>
      </c>
      <c r="I87" s="21"/>
      <c r="J87" s="21">
        <v>130</v>
      </c>
      <c r="K87" s="21">
        <v>140</v>
      </c>
      <c r="L87" s="21"/>
      <c r="M87" s="21">
        <v>150</v>
      </c>
      <c r="N87" s="21">
        <v>160</v>
      </c>
      <c r="O87" s="21"/>
      <c r="P87" s="21"/>
      <c r="Q87" s="71"/>
      <c r="R87" s="71"/>
    </row>
    <row r="88" spans="1:18" ht="20.25" customHeight="1">
      <c r="A88" s="119"/>
      <c r="B88" s="45" t="s">
        <v>176</v>
      </c>
      <c r="C88" s="20" t="s">
        <v>38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/>
      <c r="P88" s="21"/>
      <c r="Q88" s="71"/>
      <c r="R88" s="71"/>
    </row>
    <row r="89" spans="1:18" ht="20.25" customHeight="1">
      <c r="A89" s="120"/>
      <c r="B89" s="45" t="s">
        <v>149</v>
      </c>
      <c r="C89" s="20" t="s">
        <v>38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/>
      <c r="P89" s="21"/>
      <c r="Q89" s="71"/>
      <c r="R89" s="71"/>
    </row>
    <row r="90" spans="1:18" ht="33" customHeight="1">
      <c r="A90" s="128" t="s">
        <v>160</v>
      </c>
      <c r="B90" s="129"/>
      <c r="C90" s="20" t="s">
        <v>52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71"/>
      <c r="R90" s="71"/>
    </row>
    <row r="91" spans="1:18" ht="27.75">
      <c r="A91" s="56">
        <v>42</v>
      </c>
      <c r="B91" s="45" t="s">
        <v>137</v>
      </c>
      <c r="C91" s="20" t="s">
        <v>52</v>
      </c>
      <c r="D91" s="79">
        <f>D92+D104</f>
        <v>26977.199999999997</v>
      </c>
      <c r="E91" s="79">
        <f>E92+E104</f>
        <v>134953.93</v>
      </c>
      <c r="F91" s="79">
        <f>F92+F104</f>
        <v>143435.18000000002</v>
      </c>
      <c r="G91" s="79">
        <f>G92+G104</f>
        <v>17742.8</v>
      </c>
      <c r="H91" s="79">
        <f>H92+H104</f>
        <v>23072.9</v>
      </c>
      <c r="I91" s="21"/>
      <c r="J91" s="79">
        <f>J92+J104</f>
        <v>16518.4</v>
      </c>
      <c r="K91" s="79">
        <f>K92+K104</f>
        <v>21866.8</v>
      </c>
      <c r="L91" s="21"/>
      <c r="M91" s="79">
        <f>M92+M104</f>
        <v>16564.4</v>
      </c>
      <c r="N91" s="79">
        <f>N92+N104</f>
        <v>21992.2</v>
      </c>
      <c r="O91" s="21"/>
      <c r="P91" s="21"/>
      <c r="Q91" s="71"/>
      <c r="R91" s="71"/>
    </row>
    <row r="92" spans="1:18" ht="13.5">
      <c r="A92" s="56">
        <v>43</v>
      </c>
      <c r="B92" s="45" t="s">
        <v>107</v>
      </c>
      <c r="C92" s="20" t="s">
        <v>52</v>
      </c>
      <c r="D92" s="79">
        <f>D93+D103</f>
        <v>8284.9</v>
      </c>
      <c r="E92" s="79">
        <f>E93+E103</f>
        <v>9441.279999999999</v>
      </c>
      <c r="F92" s="79">
        <f>F93+F103</f>
        <v>10178.7</v>
      </c>
      <c r="G92" s="79">
        <f>G93+G103</f>
        <v>10536.8</v>
      </c>
      <c r="H92" s="79">
        <f>H93+H103</f>
        <v>10578.9</v>
      </c>
      <c r="I92" s="21"/>
      <c r="J92" s="79">
        <f>J93+J103</f>
        <v>10960.5</v>
      </c>
      <c r="K92" s="79">
        <f>K93+K103</f>
        <v>11024.9</v>
      </c>
      <c r="L92" s="21"/>
      <c r="M92" s="79">
        <f>M93+M103</f>
        <v>11004.4</v>
      </c>
      <c r="N92" s="79">
        <f>N93+N103</f>
        <v>11092.2</v>
      </c>
      <c r="O92" s="21"/>
      <c r="P92" s="21"/>
      <c r="Q92" s="71"/>
      <c r="R92" s="71"/>
    </row>
    <row r="93" spans="1:18" ht="42">
      <c r="A93" s="118">
        <v>44</v>
      </c>
      <c r="B93" s="45" t="s">
        <v>138</v>
      </c>
      <c r="C93" s="20" t="s">
        <v>52</v>
      </c>
      <c r="D93" s="79">
        <v>7142.8</v>
      </c>
      <c r="E93" s="79">
        <v>7853.16</v>
      </c>
      <c r="F93" s="79">
        <v>9188.7</v>
      </c>
      <c r="G93" s="79">
        <v>9355.8</v>
      </c>
      <c r="H93" s="79">
        <v>9396.9</v>
      </c>
      <c r="I93" s="21"/>
      <c r="J93" s="79">
        <v>9705.5</v>
      </c>
      <c r="K93" s="79">
        <v>9768.9</v>
      </c>
      <c r="L93" s="21"/>
      <c r="M93" s="79">
        <v>9747.4</v>
      </c>
      <c r="N93" s="79">
        <v>9832.2</v>
      </c>
      <c r="O93" s="21"/>
      <c r="P93" s="21"/>
      <c r="Q93" s="71"/>
      <c r="R93" s="71"/>
    </row>
    <row r="94" spans="1:18" ht="13.5">
      <c r="A94" s="119"/>
      <c r="B94" s="35" t="s">
        <v>109</v>
      </c>
      <c r="C94" s="20" t="s">
        <v>52</v>
      </c>
      <c r="D94" s="79">
        <v>4068.3</v>
      </c>
      <c r="E94" s="79">
        <v>4298.65</v>
      </c>
      <c r="F94" s="79">
        <v>5068</v>
      </c>
      <c r="G94" s="79">
        <v>5078.1</v>
      </c>
      <c r="H94" s="79">
        <v>5098.4</v>
      </c>
      <c r="I94" s="21"/>
      <c r="J94" s="79">
        <v>5093.6</v>
      </c>
      <c r="K94" s="79">
        <v>5134.1</v>
      </c>
      <c r="L94" s="21"/>
      <c r="M94" s="79">
        <v>5114</v>
      </c>
      <c r="N94" s="79">
        <v>5175.2</v>
      </c>
      <c r="O94" s="21"/>
      <c r="P94" s="21"/>
      <c r="Q94" s="71"/>
      <c r="R94" s="71"/>
    </row>
    <row r="95" spans="1:18" ht="13.5">
      <c r="A95" s="119"/>
      <c r="B95" s="35" t="s">
        <v>111</v>
      </c>
      <c r="C95" s="20" t="s">
        <v>52</v>
      </c>
      <c r="D95" s="79">
        <v>2306.7</v>
      </c>
      <c r="E95" s="79">
        <v>2737.25</v>
      </c>
      <c r="F95" s="79">
        <v>3280.7</v>
      </c>
      <c r="G95" s="79">
        <v>3434.4</v>
      </c>
      <c r="H95" s="79">
        <v>3451.6</v>
      </c>
      <c r="I95" s="21"/>
      <c r="J95" s="79">
        <v>3763.9</v>
      </c>
      <c r="K95" s="79">
        <v>3782.7</v>
      </c>
      <c r="L95" s="21"/>
      <c r="M95" s="79">
        <v>3782.7</v>
      </c>
      <c r="N95" s="79">
        <v>3801.6</v>
      </c>
      <c r="O95" s="21"/>
      <c r="P95" s="21"/>
      <c r="Q95" s="71"/>
      <c r="R95" s="71"/>
    </row>
    <row r="96" spans="1:18" ht="13.5">
      <c r="A96" s="119"/>
      <c r="B96" s="35" t="s">
        <v>113</v>
      </c>
      <c r="C96" s="20" t="s">
        <v>52</v>
      </c>
      <c r="D96" s="79">
        <v>326.5</v>
      </c>
      <c r="E96" s="79">
        <v>361.19</v>
      </c>
      <c r="F96" s="79">
        <v>365</v>
      </c>
      <c r="G96" s="79">
        <v>365.7</v>
      </c>
      <c r="H96" s="79">
        <v>367.2</v>
      </c>
      <c r="I96" s="21"/>
      <c r="J96" s="79">
        <v>366.4</v>
      </c>
      <c r="K96" s="79">
        <v>367.9</v>
      </c>
      <c r="L96" s="21"/>
      <c r="M96" s="79">
        <v>367.1</v>
      </c>
      <c r="N96" s="79">
        <v>368.6</v>
      </c>
      <c r="O96" s="21"/>
      <c r="P96" s="21"/>
      <c r="Q96" s="71"/>
      <c r="R96" s="71"/>
    </row>
    <row r="97" spans="1:18" ht="13.5">
      <c r="A97" s="119"/>
      <c r="B97" s="35" t="s">
        <v>117</v>
      </c>
      <c r="C97" s="20" t="s">
        <v>52</v>
      </c>
      <c r="D97" s="79">
        <v>275.8</v>
      </c>
      <c r="E97" s="79">
        <v>339.56</v>
      </c>
      <c r="F97" s="79">
        <v>343</v>
      </c>
      <c r="G97" s="79">
        <v>343.3</v>
      </c>
      <c r="H97" s="79">
        <v>344.2</v>
      </c>
      <c r="I97" s="21"/>
      <c r="J97" s="79">
        <v>344</v>
      </c>
      <c r="K97" s="79">
        <v>345.2</v>
      </c>
      <c r="L97" s="21"/>
      <c r="M97" s="79">
        <v>344.7</v>
      </c>
      <c r="N97" s="79">
        <v>346.3</v>
      </c>
      <c r="O97" s="21"/>
      <c r="P97" s="21"/>
      <c r="Q97" s="71"/>
      <c r="R97" s="71"/>
    </row>
    <row r="98" spans="1:18" ht="13.5">
      <c r="A98" s="119"/>
      <c r="B98" s="35" t="s">
        <v>162</v>
      </c>
      <c r="C98" s="20" t="s">
        <v>52</v>
      </c>
      <c r="D98" s="79">
        <v>0.1</v>
      </c>
      <c r="E98" s="79"/>
      <c r="F98" s="79"/>
      <c r="G98" s="79"/>
      <c r="H98" s="79"/>
      <c r="I98" s="21"/>
      <c r="J98" s="79"/>
      <c r="K98" s="79"/>
      <c r="L98" s="21"/>
      <c r="M98" s="79"/>
      <c r="N98" s="79"/>
      <c r="O98" s="21"/>
      <c r="P98" s="21"/>
      <c r="Q98" s="71"/>
      <c r="R98" s="71"/>
    </row>
    <row r="99" spans="1:18" ht="13.5">
      <c r="A99" s="119"/>
      <c r="B99" s="35" t="s">
        <v>163</v>
      </c>
      <c r="C99" s="20" t="s">
        <v>52</v>
      </c>
      <c r="D99" s="79"/>
      <c r="E99" s="79"/>
      <c r="F99" s="79"/>
      <c r="G99" s="79"/>
      <c r="H99" s="79"/>
      <c r="I99" s="21"/>
      <c r="J99" s="79"/>
      <c r="K99" s="79"/>
      <c r="L99" s="21"/>
      <c r="M99" s="79"/>
      <c r="N99" s="79"/>
      <c r="O99" s="21"/>
      <c r="P99" s="21"/>
      <c r="Q99" s="71"/>
      <c r="R99" s="71"/>
    </row>
    <row r="100" spans="1:18" ht="27.75">
      <c r="A100" s="119"/>
      <c r="B100" s="35" t="s">
        <v>165</v>
      </c>
      <c r="C100" s="20" t="s">
        <v>52</v>
      </c>
      <c r="D100" s="79"/>
      <c r="E100" s="79"/>
      <c r="F100" s="79"/>
      <c r="G100" s="79"/>
      <c r="H100" s="79"/>
      <c r="I100" s="21"/>
      <c r="J100" s="79"/>
      <c r="K100" s="79"/>
      <c r="L100" s="21"/>
      <c r="M100" s="79"/>
      <c r="N100" s="79"/>
      <c r="O100" s="21"/>
      <c r="P100" s="21"/>
      <c r="Q100" s="71"/>
      <c r="R100" s="71"/>
    </row>
    <row r="101" spans="1:18" ht="13.5">
      <c r="A101" s="119"/>
      <c r="B101" s="35" t="s">
        <v>164</v>
      </c>
      <c r="C101" s="20" t="s">
        <v>52</v>
      </c>
      <c r="D101" s="79">
        <v>76.9</v>
      </c>
      <c r="E101" s="79">
        <v>32.15</v>
      </c>
      <c r="F101" s="79">
        <v>35</v>
      </c>
      <c r="G101" s="79">
        <v>37</v>
      </c>
      <c r="H101" s="79">
        <v>38</v>
      </c>
      <c r="I101" s="21"/>
      <c r="J101" s="79">
        <v>40</v>
      </c>
      <c r="K101" s="79">
        <v>41</v>
      </c>
      <c r="L101" s="21"/>
      <c r="M101" s="79">
        <v>41</v>
      </c>
      <c r="N101" s="79">
        <v>42</v>
      </c>
      <c r="O101" s="21"/>
      <c r="P101" s="21"/>
      <c r="Q101" s="71"/>
      <c r="R101" s="71"/>
    </row>
    <row r="102" spans="1:18" ht="13.5">
      <c r="A102" s="120"/>
      <c r="B102" s="35" t="s">
        <v>161</v>
      </c>
      <c r="C102" s="20" t="s">
        <v>52</v>
      </c>
      <c r="D102" s="79"/>
      <c r="E102" s="79"/>
      <c r="F102" s="79"/>
      <c r="G102" s="79"/>
      <c r="H102" s="79"/>
      <c r="I102" s="21"/>
      <c r="J102" s="79"/>
      <c r="K102" s="79"/>
      <c r="L102" s="21"/>
      <c r="M102" s="79"/>
      <c r="N102" s="79"/>
      <c r="O102" s="21"/>
      <c r="P102" s="21"/>
      <c r="Q102" s="71"/>
      <c r="R102" s="71"/>
    </row>
    <row r="103" spans="1:18" ht="13.5">
      <c r="A103" s="56">
        <v>45</v>
      </c>
      <c r="B103" s="45" t="s">
        <v>118</v>
      </c>
      <c r="C103" s="20" t="s">
        <v>52</v>
      </c>
      <c r="D103" s="79">
        <v>1142.1</v>
      </c>
      <c r="E103" s="79">
        <v>1588.12</v>
      </c>
      <c r="F103" s="79">
        <v>990</v>
      </c>
      <c r="G103" s="79">
        <v>1181</v>
      </c>
      <c r="H103" s="79">
        <v>1182</v>
      </c>
      <c r="I103" s="21"/>
      <c r="J103" s="79">
        <v>1255</v>
      </c>
      <c r="K103" s="79">
        <v>1256</v>
      </c>
      <c r="L103" s="21"/>
      <c r="M103" s="79">
        <v>1257</v>
      </c>
      <c r="N103" s="79">
        <v>1260</v>
      </c>
      <c r="O103" s="21"/>
      <c r="P103" s="21"/>
      <c r="Q103" s="71"/>
      <c r="R103" s="71"/>
    </row>
    <row r="104" spans="1:18" ht="13.5">
      <c r="A104" s="44">
        <v>46</v>
      </c>
      <c r="B104" s="45" t="s">
        <v>166</v>
      </c>
      <c r="C104" s="20" t="s">
        <v>52</v>
      </c>
      <c r="D104" s="79">
        <v>18692.3</v>
      </c>
      <c r="E104" s="79">
        <v>125512.65</v>
      </c>
      <c r="F104" s="79">
        <v>133256.48</v>
      </c>
      <c r="G104" s="79">
        <v>7206</v>
      </c>
      <c r="H104" s="79">
        <v>12494</v>
      </c>
      <c r="I104" s="21"/>
      <c r="J104" s="79">
        <v>5557.9</v>
      </c>
      <c r="K104" s="79">
        <v>10841.9</v>
      </c>
      <c r="L104" s="21"/>
      <c r="M104" s="79">
        <v>5560</v>
      </c>
      <c r="N104" s="79">
        <v>10900</v>
      </c>
      <c r="O104" s="21"/>
      <c r="P104" s="21"/>
      <c r="Q104" s="71"/>
      <c r="R104" s="71"/>
    </row>
    <row r="105" spans="1:18" ht="56.25" customHeight="1">
      <c r="A105" s="118">
        <v>47</v>
      </c>
      <c r="B105" s="45" t="s">
        <v>139</v>
      </c>
      <c r="C105" s="20" t="s">
        <v>52</v>
      </c>
      <c r="D105" s="79">
        <f>D106+D107+D108+D109+D110+D111+D112+D113+D114+D115+D116+D117</f>
        <v>26532.7</v>
      </c>
      <c r="E105" s="79">
        <f>E106+E107+E108+E109+E110+E111+E112+E113+E114+E115+E116+E117</f>
        <v>135244.59000000003</v>
      </c>
      <c r="F105" s="79">
        <f>F106+F107+F108+F109+F110+F111+F112+F113+F114+F115+F116+F117</f>
        <v>143905.18000000002</v>
      </c>
      <c r="G105" s="79">
        <f>G106+G107+G108+G109+G110+G111+G112+G113+G114+G115+G116+G117</f>
        <v>17759.3</v>
      </c>
      <c r="H105" s="79">
        <f>H106+H107+H108+H109+H110+H111+H112+H113+H114+H115+H116+H117</f>
        <v>23082.7</v>
      </c>
      <c r="I105" s="21"/>
      <c r="J105" s="79">
        <f>J106+J107+J108+J109+J110+J111+J112+J113+J114+J115+J116+J117</f>
        <v>16518.399999999998</v>
      </c>
      <c r="K105" s="79">
        <f>K106+K107+K108+K109+K110+K111+K112+K113+K114+K115+K116+K117</f>
        <v>21866.8</v>
      </c>
      <c r="L105" s="21"/>
      <c r="M105" s="79">
        <f>M106+M107+M108+M109+M110+M111+M112+M113+M114+M115+M116+M117</f>
        <v>16564.4</v>
      </c>
      <c r="N105" s="79">
        <f>N106+N107+N108+N109+N110+N111+N112+N113+N114+N115+N116+N117</f>
        <v>21992.2</v>
      </c>
      <c r="O105" s="21"/>
      <c r="P105" s="21"/>
      <c r="Q105" s="71"/>
      <c r="R105" s="71"/>
    </row>
    <row r="106" spans="1:18" ht="19.5" customHeight="1">
      <c r="A106" s="119"/>
      <c r="B106" s="35" t="s">
        <v>124</v>
      </c>
      <c r="C106" s="20" t="s">
        <v>52</v>
      </c>
      <c r="D106" s="79">
        <v>6688.9</v>
      </c>
      <c r="E106" s="79">
        <v>6581.29</v>
      </c>
      <c r="F106" s="79">
        <v>7731.3</v>
      </c>
      <c r="G106" s="79">
        <v>7768.3</v>
      </c>
      <c r="H106" s="79">
        <v>8610.9</v>
      </c>
      <c r="I106" s="21"/>
      <c r="J106" s="79">
        <v>8167.3</v>
      </c>
      <c r="K106" s="79">
        <v>8650.9</v>
      </c>
      <c r="L106" s="21"/>
      <c r="M106" s="79">
        <v>8195.6</v>
      </c>
      <c r="N106" s="79">
        <v>8690.9</v>
      </c>
      <c r="O106" s="21"/>
      <c r="P106" s="21"/>
      <c r="Q106" s="71"/>
      <c r="R106" s="71"/>
    </row>
    <row r="107" spans="1:18" ht="13.5">
      <c r="A107" s="119"/>
      <c r="B107" s="35" t="s">
        <v>125</v>
      </c>
      <c r="C107" s="20" t="s">
        <v>52</v>
      </c>
      <c r="D107" s="79">
        <v>298</v>
      </c>
      <c r="E107" s="79">
        <v>353.8</v>
      </c>
      <c r="F107" s="79">
        <v>414</v>
      </c>
      <c r="G107" s="79">
        <v>418.8</v>
      </c>
      <c r="H107" s="79">
        <v>419</v>
      </c>
      <c r="I107" s="21"/>
      <c r="J107" s="79">
        <v>428.6</v>
      </c>
      <c r="K107" s="79">
        <v>429</v>
      </c>
      <c r="L107" s="21"/>
      <c r="M107" s="79">
        <v>430</v>
      </c>
      <c r="N107" s="79">
        <v>431</v>
      </c>
      <c r="O107" s="21"/>
      <c r="P107" s="21"/>
      <c r="Q107" s="71"/>
      <c r="R107" s="71"/>
    </row>
    <row r="108" spans="1:18" ht="27.75">
      <c r="A108" s="119"/>
      <c r="B108" s="35" t="s">
        <v>126</v>
      </c>
      <c r="C108" s="20" t="s">
        <v>52</v>
      </c>
      <c r="D108" s="79">
        <v>6000.6</v>
      </c>
      <c r="E108" s="79">
        <v>6155.8</v>
      </c>
      <c r="F108" s="79">
        <v>6225.8</v>
      </c>
      <c r="G108" s="79">
        <v>1438.8</v>
      </c>
      <c r="H108" s="79">
        <v>5310</v>
      </c>
      <c r="I108" s="21"/>
      <c r="J108" s="79">
        <v>1018.8</v>
      </c>
      <c r="K108" s="79">
        <v>5298.3</v>
      </c>
      <c r="L108" s="21"/>
      <c r="M108" s="79">
        <v>1010</v>
      </c>
      <c r="N108" s="79">
        <v>5292.6</v>
      </c>
      <c r="O108" s="21"/>
      <c r="P108" s="21"/>
      <c r="Q108" s="71"/>
      <c r="R108" s="71"/>
    </row>
    <row r="109" spans="1:18" ht="13.5">
      <c r="A109" s="119"/>
      <c r="B109" s="35" t="s">
        <v>127</v>
      </c>
      <c r="C109" s="20" t="s">
        <v>52</v>
      </c>
      <c r="D109" s="79">
        <v>6065.4</v>
      </c>
      <c r="E109" s="79">
        <v>116265.24</v>
      </c>
      <c r="F109" s="79">
        <v>112055.02</v>
      </c>
      <c r="G109" s="79">
        <v>3982.4</v>
      </c>
      <c r="H109" s="79">
        <v>4085</v>
      </c>
      <c r="I109" s="21"/>
      <c r="J109" s="79">
        <v>4298.7</v>
      </c>
      <c r="K109" s="79">
        <v>4424.4</v>
      </c>
      <c r="L109" s="21"/>
      <c r="M109" s="79">
        <v>4301.8</v>
      </c>
      <c r="N109" s="79">
        <v>4445</v>
      </c>
      <c r="O109" s="21"/>
      <c r="P109" s="21"/>
      <c r="Q109" s="71"/>
      <c r="R109" s="71"/>
    </row>
    <row r="110" spans="1:18" ht="13.5">
      <c r="A110" s="119"/>
      <c r="B110" s="35" t="s">
        <v>128</v>
      </c>
      <c r="C110" s="20" t="s">
        <v>52</v>
      </c>
      <c r="D110" s="79">
        <v>7148.4</v>
      </c>
      <c r="E110" s="79">
        <v>4932.56</v>
      </c>
      <c r="F110" s="79">
        <v>6159.06</v>
      </c>
      <c r="G110" s="79">
        <v>3650</v>
      </c>
      <c r="H110" s="79">
        <v>4136.8</v>
      </c>
      <c r="I110" s="21"/>
      <c r="J110" s="79">
        <v>2100</v>
      </c>
      <c r="K110" s="79">
        <v>2539.2</v>
      </c>
      <c r="L110" s="21"/>
      <c r="M110" s="79">
        <v>2120</v>
      </c>
      <c r="N110" s="79">
        <v>2605.7</v>
      </c>
      <c r="O110" s="21"/>
      <c r="P110" s="21"/>
      <c r="Q110" s="71"/>
      <c r="R110" s="71"/>
    </row>
    <row r="111" spans="1:18" ht="13.5">
      <c r="A111" s="119"/>
      <c r="B111" s="35" t="s">
        <v>129</v>
      </c>
      <c r="C111" s="20" t="s">
        <v>52</v>
      </c>
      <c r="D111" s="79"/>
      <c r="E111" s="79">
        <v>570.69</v>
      </c>
      <c r="F111" s="79">
        <v>10920</v>
      </c>
      <c r="G111" s="79"/>
      <c r="H111" s="79"/>
      <c r="I111" s="21"/>
      <c r="J111" s="79"/>
      <c r="K111" s="79"/>
      <c r="L111" s="21"/>
      <c r="M111" s="79"/>
      <c r="N111" s="79"/>
      <c r="O111" s="21"/>
      <c r="P111" s="21"/>
      <c r="Q111" s="71"/>
      <c r="R111" s="71"/>
    </row>
    <row r="112" spans="1:18" ht="13.5">
      <c r="A112" s="119"/>
      <c r="B112" s="35" t="s">
        <v>130</v>
      </c>
      <c r="C112" s="20" t="s">
        <v>52</v>
      </c>
      <c r="D112" s="79"/>
      <c r="E112" s="79"/>
      <c r="F112" s="79"/>
      <c r="G112" s="79"/>
      <c r="H112" s="79"/>
      <c r="I112" s="21"/>
      <c r="J112" s="79"/>
      <c r="K112" s="79"/>
      <c r="L112" s="21"/>
      <c r="M112" s="79"/>
      <c r="N112" s="79"/>
      <c r="O112" s="21"/>
      <c r="P112" s="21"/>
      <c r="Q112" s="71"/>
      <c r="R112" s="71"/>
    </row>
    <row r="113" spans="1:18" ht="13.5">
      <c r="A113" s="119"/>
      <c r="B113" s="35" t="s">
        <v>131</v>
      </c>
      <c r="C113" s="20" t="s">
        <v>52</v>
      </c>
      <c r="D113" s="79">
        <v>103.8</v>
      </c>
      <c r="E113" s="79">
        <v>125.14</v>
      </c>
      <c r="F113" s="79">
        <v>100</v>
      </c>
      <c r="G113" s="79">
        <v>200</v>
      </c>
      <c r="H113" s="79">
        <v>210</v>
      </c>
      <c r="I113" s="21"/>
      <c r="J113" s="79">
        <v>202</v>
      </c>
      <c r="K113" s="79">
        <v>212</v>
      </c>
      <c r="L113" s="21"/>
      <c r="M113" s="79">
        <v>203</v>
      </c>
      <c r="N113" s="79">
        <v>213</v>
      </c>
      <c r="O113" s="21"/>
      <c r="P113" s="21"/>
      <c r="Q113" s="71"/>
      <c r="R113" s="71"/>
    </row>
    <row r="114" spans="1:18" ht="13.5">
      <c r="A114" s="119"/>
      <c r="B114" s="35" t="s">
        <v>132</v>
      </c>
      <c r="C114" s="20" t="s">
        <v>52</v>
      </c>
      <c r="D114" s="79"/>
      <c r="E114" s="79"/>
      <c r="F114" s="79"/>
      <c r="G114" s="79"/>
      <c r="H114" s="79"/>
      <c r="I114" s="21"/>
      <c r="J114" s="79"/>
      <c r="K114" s="79"/>
      <c r="L114" s="21"/>
      <c r="M114" s="79"/>
      <c r="N114" s="79"/>
      <c r="O114" s="21"/>
      <c r="P114" s="21"/>
      <c r="Q114" s="71"/>
      <c r="R114" s="71"/>
    </row>
    <row r="115" spans="1:18" ht="13.5">
      <c r="A115" s="119"/>
      <c r="B115" s="35" t="s">
        <v>133</v>
      </c>
      <c r="C115" s="20" t="s">
        <v>52</v>
      </c>
      <c r="D115" s="79"/>
      <c r="E115" s="79"/>
      <c r="F115" s="79"/>
      <c r="G115" s="79"/>
      <c r="H115" s="79"/>
      <c r="I115" s="21"/>
      <c r="J115" s="79"/>
      <c r="K115" s="79"/>
      <c r="L115" s="21"/>
      <c r="M115" s="79"/>
      <c r="N115" s="79"/>
      <c r="O115" s="21"/>
      <c r="P115" s="21"/>
      <c r="Q115" s="71"/>
      <c r="R115" s="71"/>
    </row>
    <row r="116" spans="1:18" ht="13.5">
      <c r="A116" s="119"/>
      <c r="B116" s="35" t="s">
        <v>134</v>
      </c>
      <c r="C116" s="20" t="s">
        <v>52</v>
      </c>
      <c r="D116" s="79">
        <v>227.6</v>
      </c>
      <c r="E116" s="79">
        <v>260.07</v>
      </c>
      <c r="F116" s="79">
        <v>300</v>
      </c>
      <c r="G116" s="79">
        <v>301</v>
      </c>
      <c r="H116" s="79">
        <v>311</v>
      </c>
      <c r="I116" s="21"/>
      <c r="J116" s="79">
        <v>303</v>
      </c>
      <c r="K116" s="79">
        <v>313</v>
      </c>
      <c r="L116" s="21"/>
      <c r="M116" s="79">
        <v>304</v>
      </c>
      <c r="N116" s="79">
        <v>314</v>
      </c>
      <c r="O116" s="21"/>
      <c r="P116" s="21"/>
      <c r="Q116" s="71"/>
      <c r="R116" s="71"/>
    </row>
    <row r="117" spans="1:18" ht="13.5">
      <c r="A117" s="119"/>
      <c r="B117" s="35" t="s">
        <v>135</v>
      </c>
      <c r="C117" s="20" t="s">
        <v>52</v>
      </c>
      <c r="D117" s="79"/>
      <c r="E117" s="79"/>
      <c r="F117" s="79"/>
      <c r="G117" s="79"/>
      <c r="H117" s="79"/>
      <c r="I117" s="21"/>
      <c r="J117" s="79"/>
      <c r="K117" s="79"/>
      <c r="L117" s="21"/>
      <c r="M117" s="79"/>
      <c r="N117" s="79"/>
      <c r="O117" s="21"/>
      <c r="P117" s="21"/>
      <c r="Q117" s="71"/>
      <c r="R117" s="71"/>
    </row>
    <row r="118" spans="1:18" ht="18.75" customHeight="1">
      <c r="A118" s="120"/>
      <c r="B118" s="35" t="s">
        <v>136</v>
      </c>
      <c r="C118" s="20" t="s">
        <v>52</v>
      </c>
      <c r="D118" s="79">
        <v>0</v>
      </c>
      <c r="E118" s="79">
        <v>0</v>
      </c>
      <c r="F118" s="79">
        <v>0</v>
      </c>
      <c r="G118" s="79">
        <v>0</v>
      </c>
      <c r="H118" s="79">
        <v>0</v>
      </c>
      <c r="I118" s="21"/>
      <c r="J118" s="79">
        <v>0</v>
      </c>
      <c r="K118" s="79">
        <v>0</v>
      </c>
      <c r="L118" s="21"/>
      <c r="M118" s="79">
        <v>0</v>
      </c>
      <c r="N118" s="79">
        <v>0</v>
      </c>
      <c r="O118" s="21"/>
      <c r="P118" s="21"/>
      <c r="Q118" s="71"/>
      <c r="R118" s="71"/>
    </row>
    <row r="119" spans="1:18" ht="52.5" customHeight="1">
      <c r="A119" s="56">
        <v>48</v>
      </c>
      <c r="B119" s="45" t="s">
        <v>143</v>
      </c>
      <c r="C119" s="20" t="s">
        <v>52</v>
      </c>
      <c r="D119" s="79">
        <f>D91-D105</f>
        <v>444.49999999999636</v>
      </c>
      <c r="E119" s="79">
        <f>E91-E105</f>
        <v>-290.6600000000326</v>
      </c>
      <c r="F119" s="79">
        <f>F91-F105</f>
        <v>-470</v>
      </c>
      <c r="G119" s="79">
        <f>G91-G105</f>
        <v>-16.5</v>
      </c>
      <c r="H119" s="79">
        <f>H91-H105</f>
        <v>-9.799999999999272</v>
      </c>
      <c r="I119" s="21"/>
      <c r="J119" s="79">
        <f>J91-J105</f>
        <v>0</v>
      </c>
      <c r="K119" s="79">
        <f>K91-K105</f>
        <v>0</v>
      </c>
      <c r="L119" s="21"/>
      <c r="M119" s="79">
        <f>M91-M105</f>
        <v>0</v>
      </c>
      <c r="N119" s="79">
        <f>N91-N105</f>
        <v>0</v>
      </c>
      <c r="O119" s="21"/>
      <c r="P119" s="21"/>
      <c r="Q119" s="71"/>
      <c r="R119" s="71"/>
    </row>
    <row r="120" spans="1:18" ht="36" customHeight="1">
      <c r="A120" s="56">
        <v>49</v>
      </c>
      <c r="B120" s="45" t="s">
        <v>140</v>
      </c>
      <c r="C120" s="20" t="s">
        <v>52</v>
      </c>
      <c r="D120" s="79">
        <v>0</v>
      </c>
      <c r="E120" s="79">
        <v>0</v>
      </c>
      <c r="F120" s="79">
        <v>0</v>
      </c>
      <c r="G120" s="79">
        <v>0</v>
      </c>
      <c r="H120" s="79">
        <v>0</v>
      </c>
      <c r="I120" s="21"/>
      <c r="J120" s="79">
        <v>0</v>
      </c>
      <c r="K120" s="79">
        <v>0</v>
      </c>
      <c r="L120" s="21"/>
      <c r="M120" s="79">
        <v>0</v>
      </c>
      <c r="N120" s="79">
        <v>0</v>
      </c>
      <c r="O120" s="21"/>
      <c r="P120" s="21"/>
      <c r="Q120" s="71"/>
      <c r="R120" s="71"/>
    </row>
    <row r="122" spans="1:15" ht="13.5">
      <c r="A122" s="140" t="s">
        <v>183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</row>
  </sheetData>
  <sheetProtection/>
  <mergeCells count="56">
    <mergeCell ref="J6:L6"/>
    <mergeCell ref="B2:O2"/>
    <mergeCell ref="B3:O3"/>
    <mergeCell ref="M6:O6"/>
    <mergeCell ref="A9:B9"/>
    <mergeCell ref="Q6:R6"/>
    <mergeCell ref="A5:A8"/>
    <mergeCell ref="B1:O1"/>
    <mergeCell ref="G6:I6"/>
    <mergeCell ref="B5:B8"/>
    <mergeCell ref="C5:C8"/>
    <mergeCell ref="F6:F8"/>
    <mergeCell ref="A10:A11"/>
    <mergeCell ref="B10:B11"/>
    <mergeCell ref="D6:D8"/>
    <mergeCell ref="E6:E8"/>
    <mergeCell ref="G5:R5"/>
    <mergeCell ref="A122:O122"/>
    <mergeCell ref="A93:A102"/>
    <mergeCell ref="B18:B19"/>
    <mergeCell ref="A45:B45"/>
    <mergeCell ref="A51:A52"/>
    <mergeCell ref="A21:A22"/>
    <mergeCell ref="A105:A118"/>
    <mergeCell ref="B69:B70"/>
    <mergeCell ref="A72:A73"/>
    <mergeCell ref="A18:A19"/>
    <mergeCell ref="B72:B73"/>
    <mergeCell ref="A60:A70"/>
    <mergeCell ref="A74:B74"/>
    <mergeCell ref="A90:B90"/>
    <mergeCell ref="B60:B61"/>
    <mergeCell ref="B63:B64"/>
    <mergeCell ref="B65:B66"/>
    <mergeCell ref="B67:B68"/>
    <mergeCell ref="A78:A89"/>
    <mergeCell ref="A57:A58"/>
    <mergeCell ref="B57:B58"/>
    <mergeCell ref="A59:B59"/>
    <mergeCell ref="A48:A49"/>
    <mergeCell ref="B51:B52"/>
    <mergeCell ref="A54:A55"/>
    <mergeCell ref="B54:B55"/>
    <mergeCell ref="A53:B53"/>
    <mergeCell ref="B25:B26"/>
    <mergeCell ref="A25:A26"/>
    <mergeCell ref="B48:B49"/>
    <mergeCell ref="A43:A44"/>
    <mergeCell ref="B43:B44"/>
    <mergeCell ref="B21:B22"/>
    <mergeCell ref="A24:B24"/>
    <mergeCell ref="A39:B39"/>
    <mergeCell ref="A12:A13"/>
    <mergeCell ref="B12:B13"/>
    <mergeCell ref="A15:A16"/>
    <mergeCell ref="B15:B16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75:F76">
      <formula1>0</formula1>
      <formula2>9.99999999999999E+132</formula2>
    </dataValidation>
  </dataValidations>
  <printOptions/>
  <pageMargins left="0.3937007874015748" right="0.1968503937007874" top="0.3937007874015748" bottom="0.1968503937007874" header="0" footer="0"/>
  <pageSetup fitToHeight="0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125" defaultRowHeight="12.75"/>
  <cols>
    <col min="1" max="1" width="6.50390625" style="14" customWidth="1"/>
    <col min="2" max="2" width="55.75390625" style="6" customWidth="1"/>
    <col min="3" max="3" width="24.50390625" style="8" customWidth="1"/>
    <col min="4" max="8" width="10.50390625" style="6" customWidth="1"/>
    <col min="9" max="9" width="15.25390625" style="6" customWidth="1"/>
    <col min="10" max="10" width="10.50390625" style="6" customWidth="1"/>
    <col min="11" max="11" width="9.00390625" style="6" customWidth="1"/>
    <col min="12" max="12" width="14.50390625" style="6" customWidth="1"/>
    <col min="13" max="13" width="10.875" style="6" customWidth="1"/>
    <col min="14" max="14" width="10.25390625" style="6" customWidth="1"/>
    <col min="15" max="15" width="14.50390625" style="6" customWidth="1"/>
    <col min="16" max="16" width="11.5039062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2:25" ht="25.5" customHeight="1">
      <c r="B2" s="160" t="s">
        <v>101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2:17" ht="6.75" customHeight="1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2:25" ht="21.75" customHeight="1">
      <c r="B4" s="171" t="s">
        <v>74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</row>
    <row r="6" spans="1:26" ht="19.5" customHeight="1">
      <c r="A6" s="163" t="s">
        <v>91</v>
      </c>
      <c r="B6" s="106" t="s">
        <v>0</v>
      </c>
      <c r="C6" s="106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106" t="s">
        <v>4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3.5">
      <c r="A7" s="164"/>
      <c r="B7" s="106"/>
      <c r="C7" s="106"/>
      <c r="D7" s="106">
        <v>2014</v>
      </c>
      <c r="E7" s="106">
        <v>2015</v>
      </c>
      <c r="F7" s="106">
        <v>2016</v>
      </c>
      <c r="G7" s="106">
        <v>2017</v>
      </c>
      <c r="H7" s="106">
        <v>2018</v>
      </c>
      <c r="I7" s="108">
        <v>2019</v>
      </c>
      <c r="J7" s="109"/>
      <c r="K7" s="110"/>
      <c r="L7" s="108">
        <v>2020</v>
      </c>
      <c r="M7" s="109"/>
      <c r="N7" s="110"/>
      <c r="O7" s="111">
        <v>2021</v>
      </c>
      <c r="P7" s="112"/>
      <c r="Q7" s="113"/>
      <c r="R7" s="108">
        <v>2022</v>
      </c>
      <c r="S7" s="109"/>
      <c r="T7" s="110"/>
      <c r="U7" s="108">
        <v>2023</v>
      </c>
      <c r="V7" s="109"/>
      <c r="W7" s="110"/>
      <c r="X7" s="111">
        <v>2024</v>
      </c>
      <c r="Y7" s="112"/>
      <c r="Z7" s="113"/>
    </row>
    <row r="8" spans="1:26" ht="35.25" customHeight="1">
      <c r="A8" s="165"/>
      <c r="B8" s="106"/>
      <c r="C8" s="106"/>
      <c r="D8" s="106"/>
      <c r="E8" s="106"/>
      <c r="F8" s="106"/>
      <c r="G8" s="106"/>
      <c r="H8" s="106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51" t="s">
        <v>5</v>
      </c>
      <c r="B9" s="152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3.5">
      <c r="A10" s="145">
        <v>1</v>
      </c>
      <c r="B10" s="155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3.5">
      <c r="A11" s="145"/>
      <c r="B11" s="155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3.5">
      <c r="A13" s="145">
        <v>3</v>
      </c>
      <c r="B13" s="155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3.5">
      <c r="A14" s="145"/>
      <c r="B14" s="155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13.5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3.5">
      <c r="A16" s="145">
        <v>5</v>
      </c>
      <c r="B16" s="155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3.5">
      <c r="A17" s="145"/>
      <c r="B17" s="155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13.5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3.5">
      <c r="A19" s="145">
        <v>7</v>
      </c>
      <c r="B19" s="155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3.5">
      <c r="A20" s="145"/>
      <c r="B20" s="155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13.5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3.5">
      <c r="A22" s="146">
        <v>9</v>
      </c>
      <c r="B22" s="150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3.5">
      <c r="A23" s="146"/>
      <c r="B23" s="150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3.5">
      <c r="A24" s="146"/>
      <c r="B24" s="150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3.5">
      <c r="A25" s="146"/>
      <c r="B25" s="150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3.5">
      <c r="A26" s="146"/>
      <c r="B26" s="150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3.5">
      <c r="A27" s="146"/>
      <c r="B27" s="150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3.5">
      <c r="A28" s="145">
        <v>10</v>
      </c>
      <c r="B28" s="155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3.5">
      <c r="A29" s="145"/>
      <c r="B29" s="155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7.75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3.5">
      <c r="A31" s="166" t="s">
        <v>155</v>
      </c>
      <c r="B31" s="167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3.5">
      <c r="A32" s="145">
        <v>21</v>
      </c>
      <c r="B32" s="155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3.5">
      <c r="A33" s="145"/>
      <c r="B33" s="155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3.5">
      <c r="A34" s="161">
        <v>22</v>
      </c>
      <c r="B34" s="156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3.5">
      <c r="A35" s="162"/>
      <c r="B35" s="157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27.75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7.75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3.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7.75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2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7.75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7.7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2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55.5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66" t="s">
        <v>157</v>
      </c>
      <c r="B49" s="167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2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69">
        <v>73</v>
      </c>
      <c r="B52" s="168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70"/>
      <c r="B53" s="168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58" t="s">
        <v>158</v>
      </c>
      <c r="B54" s="159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.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.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.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3.5">
      <c r="A58" s="145">
        <v>15</v>
      </c>
      <c r="B58" s="155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3.5">
      <c r="A59" s="145"/>
      <c r="B59" s="155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.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7.75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7.75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7.75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45">
        <v>20</v>
      </c>
      <c r="B64" s="155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.5">
      <c r="A65" s="145"/>
      <c r="B65" s="155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51" t="s">
        <v>92</v>
      </c>
      <c r="B66" s="152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45">
        <v>36</v>
      </c>
      <c r="B67" s="155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45"/>
      <c r="B68" s="155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61">
        <v>37</v>
      </c>
      <c r="B69" s="156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62"/>
      <c r="B70" s="157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45">
        <v>40</v>
      </c>
      <c r="B73" s="155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45"/>
      <c r="B74" s="155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51" t="s">
        <v>93</v>
      </c>
      <c r="B75" s="152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118">
        <v>41</v>
      </c>
      <c r="B76" s="122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119"/>
      <c r="B77" s="122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119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119"/>
      <c r="B79" s="122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119"/>
      <c r="B80" s="122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119"/>
      <c r="B81" s="122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119"/>
      <c r="B82" s="122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119"/>
      <c r="B83" s="122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119"/>
      <c r="B84" s="122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135"/>
      <c r="B85" s="137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136"/>
      <c r="B86" s="138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45">
        <v>43</v>
      </c>
      <c r="B88" s="155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45"/>
      <c r="B89" s="155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53" t="s">
        <v>94</v>
      </c>
      <c r="B90" s="154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46">
        <v>44</v>
      </c>
      <c r="B91" s="150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46"/>
      <c r="B92" s="150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46">
        <v>45</v>
      </c>
      <c r="B93" s="150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46"/>
      <c r="B94" s="150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46">
        <v>46</v>
      </c>
      <c r="B95" s="150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.5">
      <c r="A96" s="146"/>
      <c r="B96" s="150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.5">
      <c r="A97" s="172">
        <v>47</v>
      </c>
      <c r="B97" s="147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73"/>
      <c r="B98" s="147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73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73"/>
      <c r="B100" s="147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73"/>
      <c r="B101" s="147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3.5">
      <c r="A102" s="173"/>
      <c r="B102" s="147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3.5">
      <c r="A103" s="173"/>
      <c r="B103" s="147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.5">
      <c r="A104" s="173"/>
      <c r="B104" s="147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73"/>
      <c r="B105" s="147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73"/>
      <c r="B106" s="148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74"/>
      <c r="B107" s="149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53" t="s">
        <v>95</v>
      </c>
      <c r="B110" s="154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51" t="s">
        <v>159</v>
      </c>
      <c r="B115" s="152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63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64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64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64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64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64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64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64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64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64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64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64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64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65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58" t="s">
        <v>160</v>
      </c>
      <c r="B133" s="159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7.75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3.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2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3.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.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.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3.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7.75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3.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3.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3.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.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3.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3.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3.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3.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3.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3.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3.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2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3.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3.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7.75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3.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3.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3.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3.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3.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3.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3.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3.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3.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3.5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2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7.75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B1:Q1"/>
    <mergeCell ref="B3:Q3"/>
    <mergeCell ref="B6:B8"/>
    <mergeCell ref="C6:C8"/>
    <mergeCell ref="G7:G8"/>
    <mergeCell ref="D7:D8"/>
    <mergeCell ref="L7:N7"/>
    <mergeCell ref="I7:K7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3.5">
      <c r="A1" s="166" t="s">
        <v>60</v>
      </c>
      <c r="B1" s="167"/>
      <c r="C1" s="2"/>
    </row>
    <row r="2" spans="1:3" ht="13.5">
      <c r="A2" s="145">
        <v>21</v>
      </c>
      <c r="B2" s="155" t="s">
        <v>83</v>
      </c>
      <c r="C2" s="2" t="s">
        <v>39</v>
      </c>
    </row>
    <row r="3" spans="1:3" ht="55.5">
      <c r="A3" s="145"/>
      <c r="B3" s="155"/>
      <c r="C3" s="2" t="s">
        <v>6</v>
      </c>
    </row>
    <row r="4" spans="1:3" ht="13.5">
      <c r="A4" s="175">
        <v>22</v>
      </c>
      <c r="B4" s="177" t="s">
        <v>87</v>
      </c>
      <c r="C4" s="2" t="s">
        <v>39</v>
      </c>
    </row>
    <row r="5" spans="1:3" ht="55.5">
      <c r="A5" s="176"/>
      <c r="B5" s="178"/>
      <c r="C5" s="2" t="s">
        <v>6</v>
      </c>
    </row>
    <row r="6" spans="1:3" ht="153.75">
      <c r="A6" s="2">
        <v>23</v>
      </c>
      <c r="B6" s="1" t="s">
        <v>85</v>
      </c>
      <c r="C6" s="2" t="s">
        <v>39</v>
      </c>
    </row>
    <row r="7" spans="1:3" ht="195.75">
      <c r="A7" s="22">
        <v>24</v>
      </c>
      <c r="B7" s="11" t="s">
        <v>40</v>
      </c>
      <c r="C7" s="2" t="s">
        <v>39</v>
      </c>
    </row>
    <row r="8" spans="1:3" ht="13.5">
      <c r="A8" s="166" t="s">
        <v>73</v>
      </c>
      <c r="B8" s="167"/>
      <c r="C8" s="2"/>
    </row>
    <row r="9" spans="1:3" ht="126">
      <c r="A9" s="2">
        <v>25</v>
      </c>
      <c r="B9" s="1" t="s">
        <v>62</v>
      </c>
      <c r="C9" s="2" t="s">
        <v>61</v>
      </c>
    </row>
    <row r="10" spans="1:3" ht="153.75">
      <c r="A10" s="2">
        <v>26</v>
      </c>
      <c r="B10" s="1" t="s">
        <v>63</v>
      </c>
      <c r="C10" s="2" t="s">
        <v>7</v>
      </c>
    </row>
    <row r="11" spans="1:3" ht="84">
      <c r="A11" s="2">
        <v>27</v>
      </c>
      <c r="B11" s="1" t="s">
        <v>64</v>
      </c>
      <c r="C11" s="2" t="s">
        <v>65</v>
      </c>
    </row>
    <row r="12" spans="1:3" ht="97.5">
      <c r="A12" s="2">
        <v>28</v>
      </c>
      <c r="B12" s="1" t="s">
        <v>66</v>
      </c>
      <c r="C12" s="2" t="s">
        <v>39</v>
      </c>
    </row>
    <row r="13" spans="1:3" ht="252">
      <c r="A13" s="2">
        <v>29</v>
      </c>
      <c r="B13" s="1" t="s">
        <v>67</v>
      </c>
      <c r="C13" s="2" t="s">
        <v>7</v>
      </c>
    </row>
    <row r="14" spans="1:3" ht="139.5">
      <c r="A14" s="2">
        <v>30</v>
      </c>
      <c r="B14" s="1" t="s">
        <v>69</v>
      </c>
      <c r="C14" s="2" t="s">
        <v>39</v>
      </c>
    </row>
    <row r="15" spans="1:3" ht="69.75">
      <c r="A15" s="2">
        <v>31</v>
      </c>
      <c r="B15" s="1" t="s">
        <v>75</v>
      </c>
      <c r="C15" s="2" t="s">
        <v>39</v>
      </c>
    </row>
    <row r="16" spans="1:3" ht="181.5">
      <c r="A16" s="2">
        <v>32</v>
      </c>
      <c r="B16" s="1" t="s">
        <v>68</v>
      </c>
      <c r="C16" s="2" t="s">
        <v>39</v>
      </c>
    </row>
    <row r="17" spans="1:3" ht="237.75">
      <c r="A17" s="10">
        <v>33</v>
      </c>
      <c r="B17" s="9" t="s">
        <v>71</v>
      </c>
      <c r="C17" s="10" t="s">
        <v>7</v>
      </c>
    </row>
    <row r="18" spans="1:3" ht="279.75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Наталья</cp:lastModifiedBy>
  <cp:lastPrinted>2023-10-17T07:45:20Z</cp:lastPrinted>
  <dcterms:created xsi:type="dcterms:W3CDTF">2013-05-25T16:45:04Z</dcterms:created>
  <dcterms:modified xsi:type="dcterms:W3CDTF">2023-10-30T10:03:10Z</dcterms:modified>
  <cp:category/>
  <cp:version/>
  <cp:contentType/>
  <cp:contentStatus/>
</cp:coreProperties>
</file>